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480" windowHeight="11640"/>
  </bookViews>
  <sheets>
    <sheet name="Lapas1" sheetId="1" r:id="rId1"/>
    <sheet name="Lapas2" sheetId="2" r:id="rId2"/>
    <sheet name="Lapas3" sheetId="3" r:id="rId3"/>
  </sheets>
  <calcPr calcId="114210"/>
</workbook>
</file>

<file path=xl/calcChain.xml><?xml version="1.0" encoding="utf-8"?>
<calcChain xmlns="http://schemas.openxmlformats.org/spreadsheetml/2006/main">
  <c r="G33" i="1"/>
  <c r="H33"/>
  <c r="I33"/>
  <c r="F33"/>
  <c r="G22"/>
  <c r="H22"/>
  <c r="I22"/>
  <c r="F22"/>
  <c r="G24"/>
  <c r="H24"/>
  <c r="I24"/>
  <c r="F26"/>
  <c r="F24"/>
  <c r="I28"/>
  <c r="F28"/>
  <c r="G29"/>
  <c r="H29"/>
  <c r="I29"/>
  <c r="F31"/>
  <c r="F29"/>
  <c r="G28"/>
  <c r="H28"/>
</calcChain>
</file>

<file path=xl/sharedStrings.xml><?xml version="1.0" encoding="utf-8"?>
<sst xmlns="http://schemas.openxmlformats.org/spreadsheetml/2006/main" count="42" uniqueCount="41">
  <si>
    <t>Pagėgių savivaldybės tarybos</t>
  </si>
  <si>
    <t>Progr</t>
  </si>
  <si>
    <t>Valsty-</t>
  </si>
  <si>
    <t>Finansa-</t>
  </si>
  <si>
    <t>Paprastosios išlaidos</t>
  </si>
  <si>
    <t>amos</t>
  </si>
  <si>
    <t>binės</t>
  </si>
  <si>
    <t>vimo</t>
  </si>
  <si>
    <t xml:space="preserve">Iš jų darbo </t>
  </si>
  <si>
    <t xml:space="preserve">Išlaidos </t>
  </si>
  <si>
    <t>kodas</t>
  </si>
  <si>
    <t>funkci-</t>
  </si>
  <si>
    <t>šaltinis</t>
  </si>
  <si>
    <t>užmokestis</t>
  </si>
  <si>
    <t>turtui</t>
  </si>
  <si>
    <t xml:space="preserve">jos </t>
  </si>
  <si>
    <t>įsigyti</t>
  </si>
  <si>
    <t>Iš viso :</t>
  </si>
  <si>
    <t>Asignavimų valdytojai/</t>
  </si>
  <si>
    <t>Iš viso</t>
  </si>
  <si>
    <t xml:space="preserve"> Iš viso</t>
  </si>
  <si>
    <t>V.</t>
  </si>
  <si>
    <t>GYVENAMOS APLINKOS GERINIMO  PROGRAMA</t>
  </si>
  <si>
    <t>VIP "Vietinės reikšmės keliams (gatvėms)tiesti, rekonstruoti, taisyti prižiūrėti ir saugaus eismo sąlygoms užtikrinti".</t>
  </si>
  <si>
    <t>04.</t>
  </si>
  <si>
    <t>Ekonomika</t>
  </si>
  <si>
    <t>10 priedas</t>
  </si>
  <si>
    <t>(Eurais)</t>
  </si>
  <si>
    <t xml:space="preserve">                DOTACIJOS VALSTYBĖS INVESTICIJŲ  PROGRAMOJE NUMATYTOMS </t>
  </si>
  <si>
    <t>IV.</t>
  </si>
  <si>
    <t>04.STRATEGINIO, TERITORIJŲ PLANAVIMO, INVESTICIJŲ IR PROJEKTŲ VALDYMO PROGRAMA</t>
  </si>
  <si>
    <t>08.</t>
  </si>
  <si>
    <t>Švietimas</t>
  </si>
  <si>
    <t>Švietimo įstaigų modernizavimo programai įgyvendinti ,Pagėgių sav.Vilkyškių Johaneso Bobrovskio gimnazija, P.Lukošaičio g.18,Vilkyškių mstl.,Pagėgių sav.)</t>
  </si>
  <si>
    <t xml:space="preserve">   KAPITALO INVESTICIJOMS    FINANSUOTI  </t>
  </si>
  <si>
    <t>2017 m. vasario 23  d.</t>
  </si>
  <si>
    <t>sprendimo Nr. T-19</t>
  </si>
  <si>
    <t>(Pagėgių savivaldybės tarybos</t>
  </si>
  <si>
    <t>2017 m. birželio 29  d.</t>
  </si>
  <si>
    <t xml:space="preserve">PAGĖGIŲ SAVIVALDYBĖS  BIUDŽETO 2017 METŲ ASIGNAVIMAI SKIRTI SPECIALIOS TIKSLINĖS </t>
  </si>
  <si>
    <t>sprendimo Nr. T-106 redakcija)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</si>
</sst>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  <charset val="186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4" fillId="0" borderId="11" xfId="0" applyFont="1" applyBorder="1"/>
    <xf numFmtId="0" fontId="3" fillId="0" borderId="12" xfId="0" applyFont="1" applyBorder="1"/>
    <xf numFmtId="0" fontId="4" fillId="0" borderId="13" xfId="0" applyFont="1" applyBorder="1"/>
    <xf numFmtId="0" fontId="4" fillId="0" borderId="12" xfId="0" applyFont="1" applyBorder="1"/>
    <xf numFmtId="0" fontId="4" fillId="0" borderId="14" xfId="0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5" xfId="0" applyFont="1" applyBorder="1"/>
    <xf numFmtId="0" fontId="4" fillId="0" borderId="8" xfId="0" applyFont="1" applyBorder="1"/>
    <xf numFmtId="0" fontId="3" fillId="0" borderId="11" xfId="0" applyFont="1" applyBorder="1"/>
    <xf numFmtId="0" fontId="4" fillId="0" borderId="0" xfId="0" applyFont="1" applyBorder="1"/>
    <xf numFmtId="0" fontId="4" fillId="0" borderId="16" xfId="0" applyFont="1" applyBorder="1"/>
    <xf numFmtId="0" fontId="3" fillId="0" borderId="17" xfId="0" applyFont="1" applyFill="1" applyBorder="1" applyAlignment="1">
      <alignment wrapText="1"/>
    </xf>
    <xf numFmtId="0" fontId="5" fillId="0" borderId="0" xfId="0" applyFont="1"/>
    <xf numFmtId="0" fontId="4" fillId="0" borderId="5" xfId="0" applyFont="1" applyBorder="1"/>
    <xf numFmtId="0" fontId="3" fillId="0" borderId="16" xfId="0" applyFont="1" applyBorder="1"/>
    <xf numFmtId="0" fontId="3" fillId="0" borderId="15" xfId="0" applyFont="1" applyBorder="1"/>
    <xf numFmtId="0" fontId="4" fillId="0" borderId="18" xfId="0" applyFont="1" applyFill="1" applyBorder="1" applyAlignment="1">
      <alignment wrapText="1"/>
    </xf>
    <xf numFmtId="0" fontId="3" fillId="0" borderId="19" xfId="0" applyFont="1" applyBorder="1"/>
    <xf numFmtId="0" fontId="3" fillId="0" borderId="13" xfId="0" applyFont="1" applyBorder="1"/>
    <xf numFmtId="0" fontId="4" fillId="0" borderId="16" xfId="0" applyFont="1" applyBorder="1" applyAlignment="1">
      <alignment horizontal="center"/>
    </xf>
    <xf numFmtId="0" fontId="3" fillId="0" borderId="20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164" fontId="3" fillId="0" borderId="6" xfId="0" applyNumberFormat="1" applyFont="1" applyFill="1" applyBorder="1"/>
    <xf numFmtId="1" fontId="3" fillId="0" borderId="6" xfId="0" applyNumberFormat="1" applyFont="1" applyFill="1" applyBorder="1"/>
    <xf numFmtId="0" fontId="4" fillId="0" borderId="1" xfId="0" applyFont="1" applyBorder="1" applyAlignment="1">
      <alignment horizontal="center"/>
    </xf>
    <xf numFmtId="0" fontId="3" fillId="0" borderId="5" xfId="0" applyFont="1" applyFill="1" applyBorder="1" applyAlignment="1">
      <alignment wrapText="1"/>
    </xf>
    <xf numFmtId="0" fontId="3" fillId="0" borderId="8" xfId="0" applyFont="1" applyBorder="1" applyAlignment="1">
      <alignment horizontal="center" wrapText="1"/>
    </xf>
    <xf numFmtId="164" fontId="3" fillId="0" borderId="16" xfId="0" applyNumberFormat="1" applyFont="1" applyFill="1" applyBorder="1"/>
    <xf numFmtId="1" fontId="3" fillId="0" borderId="16" xfId="0" applyNumberFormat="1" applyFont="1" applyFill="1" applyBorder="1"/>
    <xf numFmtId="0" fontId="3" fillId="0" borderId="21" xfId="0" applyFont="1" applyBorder="1"/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wrapText="1"/>
    </xf>
    <xf numFmtId="1" fontId="3" fillId="0" borderId="9" xfId="0" applyNumberFormat="1" applyFont="1" applyFill="1" applyBorder="1"/>
    <xf numFmtId="1" fontId="3" fillId="0" borderId="0" xfId="0" applyNumberFormat="1" applyFont="1" applyFill="1" applyBorder="1"/>
    <xf numFmtId="1" fontId="3" fillId="0" borderId="8" xfId="0" applyNumberFormat="1" applyFont="1" applyFill="1" applyBorder="1"/>
    <xf numFmtId="0" fontId="4" fillId="0" borderId="8" xfId="0" applyFont="1" applyBorder="1" applyAlignment="1">
      <alignment horizontal="center"/>
    </xf>
    <xf numFmtId="0" fontId="4" fillId="0" borderId="23" xfId="0" applyFont="1" applyBorder="1" applyAlignment="1">
      <alignment wrapText="1"/>
    </xf>
    <xf numFmtId="164" fontId="4" fillId="0" borderId="24" xfId="0" applyNumberFormat="1" applyFont="1" applyFill="1" applyBorder="1"/>
    <xf numFmtId="1" fontId="4" fillId="0" borderId="25" xfId="0" applyNumberFormat="1" applyFont="1" applyFill="1" applyBorder="1"/>
    <xf numFmtId="1" fontId="4" fillId="0" borderId="26" xfId="0" applyNumberFormat="1" applyFont="1" applyFill="1" applyBorder="1"/>
    <xf numFmtId="164" fontId="3" fillId="0" borderId="26" xfId="0" applyNumberFormat="1" applyFont="1" applyFill="1" applyBorder="1"/>
    <xf numFmtId="0" fontId="4" fillId="0" borderId="27" xfId="0" applyFont="1" applyBorder="1"/>
    <xf numFmtId="0" fontId="4" fillId="0" borderId="12" xfId="0" applyFont="1" applyBorder="1" applyAlignment="1">
      <alignment horizontal="center" vertical="center"/>
    </xf>
    <xf numFmtId="1" fontId="4" fillId="0" borderId="28" xfId="0" applyNumberFormat="1" applyFont="1" applyFill="1" applyBorder="1"/>
    <xf numFmtId="1" fontId="4" fillId="0" borderId="27" xfId="0" applyNumberFormat="1" applyFont="1" applyFill="1" applyBorder="1"/>
    <xf numFmtId="1" fontId="4" fillId="0" borderId="29" xfId="0" applyNumberFormat="1" applyFont="1" applyFill="1" applyBorder="1"/>
    <xf numFmtId="1" fontId="3" fillId="0" borderId="29" xfId="0" applyNumberFormat="1" applyFont="1" applyFill="1" applyBorder="1"/>
    <xf numFmtId="0" fontId="3" fillId="2" borderId="5" xfId="0" applyFont="1" applyFill="1" applyBorder="1"/>
    <xf numFmtId="0" fontId="3" fillId="2" borderId="16" xfId="0" applyFont="1" applyFill="1" applyBorder="1"/>
    <xf numFmtId="0" fontId="3" fillId="2" borderId="30" xfId="0" applyFont="1" applyFill="1" applyBorder="1"/>
    <xf numFmtId="0" fontId="3" fillId="2" borderId="31" xfId="0" applyFont="1" applyFill="1" applyBorder="1"/>
    <xf numFmtId="164" fontId="3" fillId="2" borderId="32" xfId="0" applyNumberFormat="1" applyFont="1" applyFill="1" applyBorder="1"/>
    <xf numFmtId="0" fontId="4" fillId="0" borderId="7" xfId="0" applyFont="1" applyBorder="1"/>
    <xf numFmtId="0" fontId="4" fillId="0" borderId="1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>
      <selection activeCell="L17" sqref="L17"/>
    </sheetView>
  </sheetViews>
  <sheetFormatPr defaultRowHeight="12.75"/>
  <cols>
    <col min="1" max="1" width="0.140625" customWidth="1"/>
    <col min="3" max="3" width="10" customWidth="1"/>
    <col min="4" max="4" width="32.140625" customWidth="1"/>
    <col min="6" max="6" width="10.28515625" customWidth="1"/>
    <col min="8" max="8" width="11" customWidth="1"/>
    <col min="9" max="9" width="12.42578125" customWidth="1"/>
  </cols>
  <sheetData>
    <row r="1" spans="1:16">
      <c r="A1" s="1"/>
      <c r="B1" s="1"/>
      <c r="C1" s="1"/>
      <c r="D1" s="1"/>
      <c r="E1" s="1"/>
      <c r="F1" s="2"/>
      <c r="G1" s="1"/>
      <c r="H1" s="1"/>
      <c r="I1" s="1"/>
      <c r="K1" s="1"/>
      <c r="L1" s="1"/>
      <c r="M1" s="1"/>
      <c r="N1" s="1"/>
      <c r="O1" s="1"/>
      <c r="P1" s="1"/>
    </row>
    <row r="2" spans="1:16">
      <c r="A2" s="1"/>
      <c r="B2" s="1"/>
      <c r="C2" s="1"/>
      <c r="D2" s="2"/>
      <c r="E2" s="2"/>
      <c r="F2" s="2"/>
      <c r="G2" s="1"/>
      <c r="H2" s="1" t="s">
        <v>0</v>
      </c>
      <c r="I2" s="1"/>
      <c r="K2" s="1"/>
      <c r="L2" s="1"/>
      <c r="M2" s="1"/>
      <c r="N2" s="1"/>
      <c r="O2" s="1"/>
      <c r="P2" s="1"/>
    </row>
    <row r="3" spans="1:16">
      <c r="A3" s="1"/>
      <c r="B3" s="1"/>
      <c r="C3" s="1"/>
      <c r="D3" s="1"/>
      <c r="E3" s="1"/>
      <c r="F3" s="1"/>
      <c r="G3" s="1"/>
      <c r="H3" s="1" t="s">
        <v>35</v>
      </c>
      <c r="I3" s="1"/>
      <c r="K3" s="1"/>
      <c r="L3" s="1"/>
      <c r="M3" s="1"/>
      <c r="N3" s="1"/>
      <c r="O3" s="1"/>
      <c r="P3" s="1"/>
    </row>
    <row r="4" spans="1:16">
      <c r="A4" s="1"/>
      <c r="B4" s="1"/>
      <c r="C4" s="1"/>
      <c r="D4" s="1"/>
      <c r="E4" s="1"/>
      <c r="F4" s="1"/>
      <c r="G4" s="1"/>
      <c r="H4" s="1" t="s">
        <v>36</v>
      </c>
      <c r="I4" s="1"/>
      <c r="K4" s="1"/>
      <c r="L4" s="1"/>
      <c r="M4" s="1"/>
      <c r="N4" s="1"/>
      <c r="O4" s="1"/>
      <c r="P4" s="1"/>
    </row>
    <row r="5" spans="1:16">
      <c r="A5" s="1"/>
      <c r="B5" s="1"/>
      <c r="C5" s="1"/>
      <c r="D5" s="1"/>
      <c r="E5" s="1"/>
      <c r="F5" s="1"/>
      <c r="G5" s="1"/>
      <c r="H5" s="1" t="s">
        <v>26</v>
      </c>
      <c r="I5" s="1"/>
      <c r="K5" s="1"/>
      <c r="L5" s="1"/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 t="s">
        <v>37</v>
      </c>
      <c r="I6" s="1"/>
      <c r="K6" s="1"/>
      <c r="L6" s="1"/>
      <c r="M6" s="1"/>
      <c r="N6" s="1"/>
      <c r="O6" s="1"/>
      <c r="P6" s="1"/>
    </row>
    <row r="7" spans="1:16">
      <c r="A7" s="1"/>
      <c r="B7" s="1"/>
      <c r="C7" s="1"/>
      <c r="D7" s="1"/>
      <c r="E7" s="1"/>
      <c r="F7" s="1"/>
      <c r="G7" s="1"/>
      <c r="H7" s="1" t="s">
        <v>38</v>
      </c>
      <c r="I7" s="1"/>
      <c r="K7" s="1"/>
      <c r="L7" s="1"/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 t="s">
        <v>40</v>
      </c>
      <c r="I8" s="1"/>
      <c r="J8" s="1"/>
      <c r="K8" s="1"/>
      <c r="L8" s="1"/>
      <c r="M8" s="1"/>
      <c r="N8" s="1"/>
      <c r="O8" s="1"/>
      <c r="P8" s="1"/>
    </row>
    <row r="9" spans="1:16" ht="15.75">
      <c r="A9" s="1"/>
      <c r="B9" s="4"/>
      <c r="C9" s="4"/>
      <c r="D9" s="4"/>
      <c r="E9" s="4"/>
      <c r="F9" s="4"/>
      <c r="G9" s="4"/>
      <c r="H9" s="4"/>
      <c r="I9" s="4"/>
      <c r="J9" s="1"/>
      <c r="K9" s="1"/>
      <c r="L9" s="1"/>
      <c r="M9" s="1"/>
      <c r="N9" s="1"/>
      <c r="O9" s="1"/>
      <c r="P9" s="1"/>
    </row>
    <row r="10" spans="1:16" ht="15.75">
      <c r="A10" s="1"/>
      <c r="B10" s="4"/>
      <c r="C10" s="4"/>
      <c r="D10" s="4"/>
      <c r="E10" s="4"/>
      <c r="F10" s="4"/>
      <c r="G10" s="4"/>
      <c r="H10" s="4"/>
      <c r="I10" s="4"/>
      <c r="J10" s="1"/>
      <c r="K10" s="1"/>
      <c r="L10" s="1"/>
      <c r="M10" s="1"/>
      <c r="N10" s="1"/>
      <c r="O10" s="1"/>
      <c r="P10" s="1"/>
    </row>
    <row r="11" spans="1:16" ht="15.75">
      <c r="A11" s="1"/>
      <c r="B11" s="4"/>
      <c r="C11" s="4" t="s">
        <v>39</v>
      </c>
      <c r="D11" s="4"/>
      <c r="E11" s="4"/>
      <c r="F11" s="4"/>
      <c r="G11" s="4"/>
      <c r="H11" s="4"/>
      <c r="I11" s="4"/>
      <c r="J11" s="1"/>
      <c r="K11" s="1"/>
      <c r="L11" s="1"/>
      <c r="M11" s="1"/>
      <c r="N11" s="1"/>
      <c r="O11" s="1"/>
      <c r="P11" s="1"/>
    </row>
    <row r="12" spans="1:16" ht="18.75" customHeight="1">
      <c r="A12" s="1"/>
      <c r="B12" s="21" t="s">
        <v>28</v>
      </c>
      <c r="C12" s="21"/>
      <c r="D12" s="22"/>
      <c r="E12" s="22"/>
      <c r="F12" s="22"/>
      <c r="G12" s="22"/>
      <c r="H12" s="22"/>
      <c r="I12" s="1"/>
      <c r="J12" s="1"/>
      <c r="K12" s="1"/>
      <c r="L12" s="1"/>
      <c r="M12" s="1"/>
      <c r="N12" s="1"/>
      <c r="O12" s="1"/>
      <c r="P12" s="1"/>
    </row>
    <row r="13" spans="1:16" ht="18.75" customHeight="1">
      <c r="A13" s="1"/>
      <c r="B13" s="22"/>
      <c r="C13" s="21" t="s">
        <v>34</v>
      </c>
      <c r="D13" s="21"/>
      <c r="E13" s="21"/>
      <c r="F13" s="21"/>
      <c r="G13" s="21"/>
      <c r="H13" s="22"/>
      <c r="I13" s="3"/>
      <c r="J13" s="3"/>
      <c r="K13" s="3"/>
      <c r="L13" s="1"/>
      <c r="M13" s="1"/>
      <c r="N13" s="1"/>
      <c r="O13" s="1"/>
      <c r="P13" s="1"/>
    </row>
    <row r="14" spans="1:16" ht="12.75" customHeight="1">
      <c r="A14" s="1"/>
      <c r="B14" s="1"/>
      <c r="C14" s="1"/>
      <c r="D14" s="2"/>
      <c r="E14" s="2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4.25" customHeight="1" thickBot="1">
      <c r="A15" s="1"/>
      <c r="B15" s="1"/>
      <c r="C15" s="1"/>
      <c r="D15" s="2"/>
      <c r="E15" s="2"/>
      <c r="F15" s="4"/>
      <c r="G15" s="1"/>
      <c r="H15" s="1" t="s">
        <v>27</v>
      </c>
      <c r="I15" s="1"/>
      <c r="J15" s="1"/>
      <c r="K15" s="1"/>
      <c r="L15" s="1"/>
      <c r="M15" s="1"/>
      <c r="N15" s="1"/>
      <c r="O15" s="1"/>
      <c r="P15" s="1"/>
    </row>
    <row r="16" spans="1:16" ht="16.5" thickBot="1">
      <c r="A16" s="1"/>
      <c r="B16" s="6" t="s">
        <v>1</v>
      </c>
      <c r="C16" s="7" t="s">
        <v>2</v>
      </c>
      <c r="D16" s="8"/>
      <c r="E16" s="7" t="s">
        <v>3</v>
      </c>
      <c r="F16" s="9"/>
      <c r="G16" s="10" t="s">
        <v>4</v>
      </c>
      <c r="H16" s="11"/>
      <c r="I16" s="7"/>
      <c r="J16" s="1"/>
      <c r="K16" s="1"/>
      <c r="L16" s="1"/>
      <c r="M16" s="1"/>
      <c r="N16" s="1"/>
      <c r="O16" s="1"/>
      <c r="P16" s="1"/>
    </row>
    <row r="17" spans="1:16" ht="15.75">
      <c r="A17" s="1"/>
      <c r="B17" s="12" t="s">
        <v>5</v>
      </c>
      <c r="C17" s="13" t="s">
        <v>6</v>
      </c>
      <c r="D17" s="14" t="s">
        <v>18</v>
      </c>
      <c r="E17" s="13" t="s">
        <v>7</v>
      </c>
      <c r="F17" s="15" t="s">
        <v>19</v>
      </c>
      <c r="G17" s="7"/>
      <c r="H17" s="7" t="s">
        <v>8</v>
      </c>
      <c r="I17" s="13" t="s">
        <v>9</v>
      </c>
      <c r="J17" s="1"/>
      <c r="K17" s="1"/>
      <c r="L17" s="1"/>
      <c r="M17" s="1"/>
      <c r="N17" s="1"/>
      <c r="O17" s="1"/>
      <c r="P17" s="1"/>
    </row>
    <row r="18" spans="1:16" ht="15.75">
      <c r="A18" s="1"/>
      <c r="B18" s="12" t="s">
        <v>10</v>
      </c>
      <c r="C18" s="13" t="s">
        <v>11</v>
      </c>
      <c r="D18" s="14"/>
      <c r="E18" s="13" t="s">
        <v>12</v>
      </c>
      <c r="F18" s="15"/>
      <c r="G18" s="13" t="s">
        <v>20</v>
      </c>
      <c r="H18" s="13" t="s">
        <v>13</v>
      </c>
      <c r="I18" s="13" t="s">
        <v>14</v>
      </c>
      <c r="J18" s="1"/>
      <c r="K18" s="1"/>
      <c r="L18" s="1"/>
      <c r="M18" s="1"/>
      <c r="N18" s="1"/>
      <c r="O18" s="1"/>
      <c r="P18" s="1"/>
    </row>
    <row r="19" spans="1:16" ht="15.75">
      <c r="A19" s="1"/>
      <c r="B19" s="12"/>
      <c r="C19" s="13" t="s">
        <v>15</v>
      </c>
      <c r="D19" s="14"/>
      <c r="E19" s="13"/>
      <c r="F19" s="15"/>
      <c r="G19" s="13"/>
      <c r="H19" s="13"/>
      <c r="I19" s="13"/>
      <c r="J19" s="1"/>
      <c r="K19" s="1"/>
      <c r="L19" s="1"/>
      <c r="M19" s="1"/>
      <c r="N19" s="1"/>
      <c r="O19" s="1"/>
      <c r="P19" s="1"/>
    </row>
    <row r="20" spans="1:16" ht="16.5" thickBot="1">
      <c r="A20" s="1"/>
      <c r="B20" s="16"/>
      <c r="C20" s="17" t="s">
        <v>10</v>
      </c>
      <c r="D20" s="18"/>
      <c r="E20" s="19"/>
      <c r="F20" s="20"/>
      <c r="G20" s="17"/>
      <c r="H20" s="17"/>
      <c r="I20" s="17" t="s">
        <v>16</v>
      </c>
      <c r="J20" s="1"/>
      <c r="K20" s="1"/>
      <c r="L20" s="1"/>
      <c r="M20" s="1"/>
      <c r="N20" s="1"/>
      <c r="O20" s="1"/>
      <c r="P20" s="1"/>
    </row>
    <row r="21" spans="1:16" ht="16.5" thickBot="1">
      <c r="A21" s="1"/>
      <c r="B21" s="16"/>
      <c r="C21" s="17"/>
      <c r="D21" s="23"/>
      <c r="E21" s="27"/>
      <c r="F21" s="23"/>
      <c r="G21" s="17"/>
      <c r="H21" s="17"/>
      <c r="I21" s="17"/>
      <c r="J21" s="1"/>
      <c r="K21" s="1"/>
      <c r="L21" s="1"/>
      <c r="M21" s="1"/>
      <c r="N21" s="1"/>
      <c r="O21" s="1"/>
      <c r="P21" s="1"/>
    </row>
    <row r="22" spans="1:16" ht="66.75" customHeight="1" thickBot="1">
      <c r="A22" s="1"/>
      <c r="B22" s="16" t="s">
        <v>29</v>
      </c>
      <c r="C22" s="17"/>
      <c r="D22" s="28" t="s">
        <v>30</v>
      </c>
      <c r="E22" s="24"/>
      <c r="F22" s="23">
        <f>SUM(F24)</f>
        <v>58000</v>
      </c>
      <c r="G22" s="27">
        <f>SUM(G24)</f>
        <v>0</v>
      </c>
      <c r="H22" s="23">
        <f>SUM(H24)</f>
        <v>0</v>
      </c>
      <c r="I22" s="27">
        <f>SUM(I24)</f>
        <v>58000</v>
      </c>
      <c r="J22" s="1"/>
      <c r="K22" s="1"/>
      <c r="L22" s="1"/>
      <c r="M22" s="1"/>
      <c r="N22" s="1"/>
      <c r="O22" s="1"/>
      <c r="P22" s="1"/>
    </row>
    <row r="23" spans="1:16" ht="16.5" thickBot="1">
      <c r="A23" s="1"/>
      <c r="B23" s="16"/>
      <c r="C23" s="17"/>
      <c r="D23" s="23"/>
      <c r="E23" s="29"/>
      <c r="F23" s="70"/>
      <c r="G23" s="7"/>
      <c r="H23" s="7"/>
      <c r="I23" s="7"/>
      <c r="J23" s="1"/>
      <c r="K23" s="1"/>
      <c r="L23" s="1"/>
      <c r="M23" s="1"/>
      <c r="N23" s="1"/>
      <c r="O23" s="1"/>
      <c r="P23" s="1"/>
    </row>
    <row r="24" spans="1:16" ht="16.5" thickBot="1">
      <c r="A24" s="1"/>
      <c r="B24" s="16"/>
      <c r="C24" s="17" t="s">
        <v>31</v>
      </c>
      <c r="D24" s="32" t="s">
        <v>32</v>
      </c>
      <c r="E24" s="69"/>
      <c r="F24" s="71">
        <f>SUM(F26)</f>
        <v>58000</v>
      </c>
      <c r="G24" s="72">
        <f>SUM(G26)</f>
        <v>0</v>
      </c>
      <c r="H24" s="72">
        <f>SUM(H26)</f>
        <v>0</v>
      </c>
      <c r="I24" s="73">
        <f>SUM(I26)</f>
        <v>58000</v>
      </c>
      <c r="J24" s="1"/>
      <c r="K24" s="1"/>
      <c r="L24" s="1"/>
      <c r="M24" s="1"/>
      <c r="N24" s="1"/>
      <c r="O24" s="1"/>
      <c r="P24" s="1"/>
    </row>
    <row r="25" spans="1:16" ht="16.5" thickBot="1">
      <c r="A25" s="1"/>
      <c r="B25" s="16"/>
      <c r="C25" s="17"/>
      <c r="D25" s="26"/>
      <c r="E25" s="24"/>
      <c r="F25" s="24"/>
      <c r="G25" s="14"/>
      <c r="H25" s="13"/>
      <c r="I25" s="13"/>
      <c r="J25" s="1"/>
      <c r="K25" s="1"/>
      <c r="L25" s="1"/>
      <c r="M25" s="1"/>
      <c r="N25" s="1"/>
      <c r="O25" s="1"/>
      <c r="P25" s="1"/>
    </row>
    <row r="26" spans="1:16" ht="101.25" customHeight="1" thickBot="1">
      <c r="A26" s="1"/>
      <c r="B26" s="16"/>
      <c r="C26" s="25"/>
      <c r="D26" s="33" t="s">
        <v>33</v>
      </c>
      <c r="E26" s="13">
        <v>146</v>
      </c>
      <c r="F26" s="27">
        <f>SUM(G26,I26)</f>
        <v>58000</v>
      </c>
      <c r="G26" s="31"/>
      <c r="H26" s="34"/>
      <c r="I26" s="31">
        <v>58000</v>
      </c>
      <c r="J26" s="1"/>
      <c r="K26" s="1"/>
      <c r="L26" s="1"/>
      <c r="M26" s="1"/>
      <c r="N26" s="1"/>
      <c r="O26" s="1"/>
      <c r="P26" s="1"/>
    </row>
    <row r="27" spans="1:16" ht="15.75" customHeight="1" thickBot="1">
      <c r="A27" s="1"/>
      <c r="B27" s="30"/>
      <c r="C27" s="27"/>
      <c r="D27" s="32"/>
      <c r="E27" s="17"/>
      <c r="F27" s="35"/>
      <c r="G27" s="17"/>
      <c r="H27" s="17"/>
      <c r="I27" s="17"/>
      <c r="J27" s="1"/>
      <c r="K27" s="1"/>
      <c r="L27" s="1"/>
      <c r="M27" s="1"/>
      <c r="N27" s="1"/>
      <c r="O27" s="1"/>
      <c r="P27" s="1"/>
    </row>
    <row r="28" spans="1:16" ht="44.25" customHeight="1" thickBot="1">
      <c r="A28" s="1"/>
      <c r="B28" s="10" t="s">
        <v>21</v>
      </c>
      <c r="C28" s="36"/>
      <c r="D28" s="37" t="s">
        <v>22</v>
      </c>
      <c r="E28" s="38"/>
      <c r="F28" s="39">
        <f>SUM(I28)</f>
        <v>179540</v>
      </c>
      <c r="G28" s="40">
        <f>SUM(G31)</f>
        <v>0</v>
      </c>
      <c r="H28" s="40">
        <f>SUM(H31)</f>
        <v>0</v>
      </c>
      <c r="I28" s="39">
        <f>SUM(I31)</f>
        <v>179540</v>
      </c>
      <c r="J28" s="1"/>
      <c r="K28" s="1"/>
      <c r="L28" s="1"/>
      <c r="M28" s="1"/>
      <c r="N28" s="1"/>
      <c r="O28" s="1"/>
      <c r="P28" s="1"/>
    </row>
    <row r="29" spans="1:16" ht="26.25" customHeight="1" thickBot="1">
      <c r="A29" s="1"/>
      <c r="B29" s="6"/>
      <c r="C29" s="41" t="s">
        <v>24</v>
      </c>
      <c r="D29" s="42" t="s">
        <v>25</v>
      </c>
      <c r="E29" s="43"/>
      <c r="F29" s="44">
        <f>SUM(F31)</f>
        <v>179540</v>
      </c>
      <c r="G29" s="45">
        <f>SUM(G31)</f>
        <v>0</v>
      </c>
      <c r="H29" s="45">
        <f>SUM(H31)</f>
        <v>0</v>
      </c>
      <c r="I29" s="44">
        <f>SUM(I31)</f>
        <v>179540</v>
      </c>
      <c r="J29" s="1"/>
      <c r="K29" s="1"/>
      <c r="L29" s="1"/>
      <c r="M29" s="1"/>
      <c r="N29" s="1"/>
      <c r="O29" s="1"/>
      <c r="P29" s="1"/>
    </row>
    <row r="30" spans="1:16" ht="15.75">
      <c r="A30" s="1"/>
      <c r="B30" s="46"/>
      <c r="C30" s="47"/>
      <c r="D30" s="48"/>
      <c r="E30" s="43"/>
      <c r="F30" s="49"/>
      <c r="G30" s="50"/>
      <c r="H30" s="51"/>
      <c r="I30" s="51"/>
      <c r="J30" s="1"/>
      <c r="K30" s="1"/>
      <c r="L30" s="1"/>
      <c r="M30" s="1"/>
      <c r="N30" s="1"/>
      <c r="O30" s="1"/>
      <c r="P30" s="1"/>
    </row>
    <row r="31" spans="1:16" ht="61.5" customHeight="1">
      <c r="A31" s="5"/>
      <c r="B31" s="24"/>
      <c r="C31" s="52"/>
      <c r="D31" s="53" t="s">
        <v>23</v>
      </c>
      <c r="E31" s="43">
        <v>146</v>
      </c>
      <c r="F31" s="54">
        <f>SUM(G31,I31)</f>
        <v>179540</v>
      </c>
      <c r="G31" s="55"/>
      <c r="H31" s="56"/>
      <c r="I31" s="57">
        <v>179540</v>
      </c>
      <c r="J31" s="1"/>
      <c r="K31" s="1"/>
      <c r="L31" s="1"/>
      <c r="M31" s="1"/>
      <c r="N31" s="1"/>
      <c r="O31" s="1"/>
      <c r="P31" s="1"/>
    </row>
    <row r="32" spans="1:16" ht="16.5" thickBot="1">
      <c r="A32" s="5"/>
      <c r="B32" s="24"/>
      <c r="C32" s="52"/>
      <c r="D32" s="58"/>
      <c r="E32" s="59"/>
      <c r="F32" s="60"/>
      <c r="G32" s="61"/>
      <c r="H32" s="62"/>
      <c r="I32" s="63"/>
      <c r="J32" s="1"/>
      <c r="K32" s="1"/>
      <c r="L32" s="1"/>
      <c r="M32" s="1"/>
      <c r="N32" s="1"/>
      <c r="O32" s="1"/>
      <c r="P32" s="1"/>
    </row>
    <row r="33" spans="1:16" ht="16.5" thickBot="1">
      <c r="A33" s="1"/>
      <c r="B33" s="64"/>
      <c r="C33" s="65"/>
      <c r="D33" s="66" t="s">
        <v>17</v>
      </c>
      <c r="E33" s="67"/>
      <c r="F33" s="68">
        <f>SUM(F28,F22)</f>
        <v>237540</v>
      </c>
      <c r="G33" s="68">
        <f>SUM(G28,G22)</f>
        <v>0</v>
      </c>
      <c r="H33" s="68">
        <f>SUM(H28,H22)</f>
        <v>0</v>
      </c>
      <c r="I33" s="68">
        <f>SUM(I28,I22)</f>
        <v>237540</v>
      </c>
      <c r="J33" s="1"/>
      <c r="K33" s="1"/>
      <c r="L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</sheetData>
  <phoneticPr fontId="0" type="noConversion"/>
  <pageMargins left="0.75" right="0.75" top="1" bottom="1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Bluestone Lodge Pty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cp:lastPrinted>2017-06-21T11:47:41Z</cp:lastPrinted>
  <dcterms:created xsi:type="dcterms:W3CDTF">2014-02-05T08:57:04Z</dcterms:created>
  <dcterms:modified xsi:type="dcterms:W3CDTF">2017-06-30T07:34:52Z</dcterms:modified>
</cp:coreProperties>
</file>