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<sst xmlns="http://schemas.openxmlformats.org/spreadsheetml/2006/main" count="101" uniqueCount="101">
  <si>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Gyventojų pajamų mokestis savivaldybių pajamoms iš gyventojų pajamų mokesčio išlyginti</t>
  </si>
  <si>
    <t>Žemės mokestis</t>
  </si>
  <si>
    <t>Įmonių ir organizacijų nekilnojamojo turto mokestis</t>
  </si>
  <si>
    <t>Valstybinėms(perduotoms savivaldybėms) funkcijoms atlikti</t>
  </si>
  <si>
    <t>Gyventojų pajamų mokestis savivaldybių išlaidų struktūros skirtumams išlyginti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</si>
  <si>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</si>
  <si>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</si>
  <si>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</si>
  <si>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</si>
  <si>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</si>
  <si>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</si>
  <si>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</si>
  <si>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Pajamų ir pelno mokesčiai  ( 4+5+6)</t>
  </si>
  <si>
    <t>Turto mokesčiai  (9+10+11 )</t>
  </si>
  <si>
    <t xml:space="preserve">Bendrosios dotacijos kompensacija </t>
  </si>
  <si>
    <t>Speciali tikslinė dotacija perduotoms iš apskrities įstaigoms išlaikyti</t>
  </si>
  <si>
    <t>Mokesčiai už medžiojamų gyvūnų išteklius</t>
  </si>
  <si>
    <t>1.1.</t>
  </si>
  <si>
    <t>1.1.1.</t>
  </si>
  <si>
    <t>1.1.3.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</si>
  <si>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</si>
  <si>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</si>
  <si>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</si>
  <si>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</si>
  <si>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</si>
  <si>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</si>
  <si>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</si>
  <si>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</si>
  <si>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</si>
  <si>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</si>
  <si>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</si>
  <si>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</si>
  <si>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</si>
  <si>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</si>
  <si>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</si>
  <si>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1.1.2.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</si>
  <si>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</si>
  <si>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</si>
  <si>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</si>
  <si>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</si>
  <si>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</si>
  <si>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</si>
  <si>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</si>
  <si>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</si>
  <si>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</si>
  <si>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</si>
  <si>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</si>
  <si>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</si>
  <si>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</si>
  <si>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</si>
  <si>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</si>
  <si>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MOKESČIAI  (3+8+13 )</t>
  </si>
  <si>
    <t>1 priedas</t>
  </si>
  <si>
    <t>Kitos neišvardintos pajamos</t>
  </si>
  <si>
    <t>2.2.1.</t>
  </si>
  <si>
    <t>2.3.</t>
  </si>
  <si>
    <t>2.3.1.</t>
  </si>
  <si>
    <t>2.3.1.1.</t>
  </si>
  <si>
    <t>3.4.</t>
  </si>
  <si>
    <t>4.1.</t>
  </si>
  <si>
    <t>4.2.</t>
  </si>
  <si>
    <t>Žemės realizavimo pajamos</t>
  </si>
  <si>
    <t>Gyventojų pajamų mokestis  (gautas iš VMI 75,49 proc.)</t>
  </si>
  <si>
    <t>1.3.3.</t>
  </si>
  <si>
    <t xml:space="preserve">Vietinė rinkliava </t>
  </si>
  <si>
    <t>VIP "Pagėgių savivaldybės vaikų globos namų, Vilniaus g.46, Pagėgiai, patalpų remontas"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</si>
  <si>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</si>
  <si>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</si>
  <si>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</si>
  <si>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</si>
  <si>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</si>
  <si>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Prekių ir paslaugų mokesčiai (14+15+16+17 )</t>
  </si>
  <si>
    <t>2.3.1.2.</t>
  </si>
  <si>
    <t>Speciali tikslinė dotacija(22+23+24+25)</t>
  </si>
  <si>
    <t>Bendrosios dotacijos kompensacija(27)</t>
  </si>
  <si>
    <t>Pajamos už prekes ir paslaugas(41+42+43)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</si>
  <si>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</si>
  <si>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</si>
  <si>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VIP ,,Vietinės reikšmės keliams(gatvėms)tiesti, rekonstruoti,taisyti,prižiūrėti ir saugaus eismo sąlygoms užtikrinti"</t>
  </si>
  <si>
    <t>2.3.1.3.</t>
  </si>
  <si>
    <t>2.3.1.4.</t>
  </si>
  <si>
    <t>VIP ,,Pagėgių sav. Vilkyškių Johaneso Bobrovskio gimnazija, P.Lukošaičio g. 18 , Vilkyškių mstl.Pagėgių sav.</t>
  </si>
  <si>
    <t>VIP ,,Pagėgių savivaldybės Pagėgių pradinė mokykla, Vilniaus g.48,Pagėgiai</t>
  </si>
  <si>
    <t>4.3.</t>
  </si>
  <si>
    <t>Atsargų realizavimo pajamos</t>
  </si>
  <si>
    <t>Valstybės investicijų programoje numatytoms kapitalo investicijoms finansuoti (30+31+32+33) :</t>
  </si>
  <si>
    <t>KITOS PAJAMOS (37+42+47+49)</t>
  </si>
  <si>
    <t>MATERIALIOJO IR NEMATERIALIOJO TURTO REALIZAVIMO PAJAMOS(52+53+54)</t>
  </si>
  <si>
    <t>VISI MOKESČIAI, PAJAMOS IR DOTACIJOS (1+19+35+51)</t>
  </si>
  <si>
    <t>1 PRIEDO,,PAGĖGIŲ SAVIVALDYBĖS 2016 METŲ BIUDŽETO PAJAMOS" PAKEITIMAS (5)</t>
  </si>
  <si>
    <t>Palūkanos už paskolas</t>
  </si>
  <si>
    <t>3.1.4.</t>
  </si>
  <si>
    <t>(Tūkst.eurų)</t>
  </si>
  <si>
    <t>Turto pajamos (38+39+40+41)</t>
  </si>
  <si>
    <t>2.4.</t>
  </si>
  <si>
    <t>Kapitalui formuoti</t>
  </si>
  <si>
    <t>Europos Sąjungos finansinės paramos lėšos</t>
  </si>
  <si>
    <t>DOTACIJOS (21+26+28+29 ) :</t>
  </si>
  <si>
    <t>Pagėgių savivaldybės tarybos</t>
  </si>
  <si>
    <t>2016 m. rugpjūčio 25 d.</t>
  </si>
  <si>
    <t>sprendimo Nr. T-171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</si>
</sst>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tabSelected="1" workbookViewId="0" topLeftCell="B1">
      <selection activeCell="E3" sqref="E3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98</v>
      </c>
    </row>
    <row r="2" spans="3:5" ht="12.75">
      <c r="C2" s="3"/>
      <c r="E2" s="1" t="s">
        <v>99</v>
      </c>
    </row>
    <row r="3" spans="3:5" ht="12.75">
      <c r="C3" s="3"/>
      <c r="E3" s="1" t="s">
        <v>100</v>
      </c>
    </row>
    <row r="4" spans="3:5" ht="12.75">
      <c r="C4" s="3"/>
      <c r="E4" s="1" t="s">
        <v>52</v>
      </c>
    </row>
    <row r="5" ht="12.75">
      <c r="C5" s="3"/>
    </row>
    <row r="6" ht="12.75">
      <c r="C6" s="3"/>
    </row>
    <row r="7" spans="3:4" ht="15.75">
      <c r="C7" s="49" t="s">
        <v>76</v>
      </c>
      <c r="D7" s="50"/>
    </row>
    <row r="8" spans="3:4" ht="15.75">
      <c r="C8" s="49" t="s">
        <v>77</v>
      </c>
      <c r="D8" s="50"/>
    </row>
    <row r="9" spans="3:4" ht="15.75">
      <c r="C9" s="49" t="s">
        <v>89</v>
      </c>
      <c r="D9" s="50"/>
    </row>
    <row r="10" spans="3:4" ht="15.75">
      <c r="C10" s="49"/>
      <c r="D10" s="50"/>
    </row>
    <row r="11" spans="3:6" ht="14.25" customHeight="1">
      <c r="C11" s="4"/>
      <c r="D11" s="4"/>
      <c r="E11" s="5"/>
      <c r="F11" s="5"/>
    </row>
    <row r="12" spans="3:5" ht="14.25" customHeight="1" thickBot="1">
      <c r="C12" s="6"/>
      <c r="E12" s="1" t="s">
        <v>92</v>
      </c>
    </row>
    <row r="13" spans="2:10" ht="14.2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4.25" customHeight="1">
      <c r="B14" s="10" t="s">
        <v>22</v>
      </c>
      <c r="C14" s="11" t="s">
        <v>20</v>
      </c>
      <c r="D14" s="11"/>
      <c r="E14" s="12" t="s">
        <v>21</v>
      </c>
      <c r="F14" s="9"/>
      <c r="G14" s="9"/>
      <c r="H14" s="9"/>
      <c r="I14" s="13"/>
      <c r="J14" s="13"/>
    </row>
    <row r="15" spans="2:10" ht="14.2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23</v>
      </c>
      <c r="C17" s="21" t="s">
        <v>51</v>
      </c>
      <c r="D17" s="20">
        <v>1</v>
      </c>
      <c r="E17" s="21">
        <f>SUM(E19,E24,E29)</f>
        <v>44.7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17</v>
      </c>
      <c r="C19" s="21" t="s">
        <v>12</v>
      </c>
      <c r="D19" s="20">
        <v>3</v>
      </c>
      <c r="E19" s="21">
        <f>SUM(E20:E22)</f>
        <v>0</v>
      </c>
    </row>
    <row r="20" spans="2:5" ht="12.75">
      <c r="B20" s="22" t="s">
        <v>18</v>
      </c>
      <c r="C20" s="24" t="s">
        <v>62</v>
      </c>
      <c r="D20" s="22">
        <v>4</v>
      </c>
      <c r="E20" s="29"/>
    </row>
    <row r="21" spans="2:5" ht="12.75" customHeight="1">
      <c r="B21" s="22" t="s">
        <v>35</v>
      </c>
      <c r="C21" s="25" t="s">
        <v>4</v>
      </c>
      <c r="D21" s="26">
        <v>5</v>
      </c>
      <c r="E21" s="29"/>
    </row>
    <row r="22" spans="2:5" ht="12.75" customHeight="1">
      <c r="B22" s="22" t="s">
        <v>19</v>
      </c>
      <c r="C22" s="27" t="s">
        <v>0</v>
      </c>
      <c r="D22" s="28">
        <v>6</v>
      </c>
      <c r="E22" s="29"/>
    </row>
    <row r="23" spans="2:5" ht="12.75" customHeight="1">
      <c r="B23" s="22"/>
      <c r="C23" s="27"/>
      <c r="D23" s="28">
        <v>7</v>
      </c>
      <c r="E23" s="29"/>
    </row>
    <row r="24" spans="2:5" ht="12.75">
      <c r="B24" s="22" t="s">
        <v>28</v>
      </c>
      <c r="C24" s="21" t="s">
        <v>13</v>
      </c>
      <c r="D24" s="20">
        <v>8</v>
      </c>
      <c r="E24" s="30">
        <f>SUM(E25:E27)</f>
        <v>44.7</v>
      </c>
    </row>
    <row r="25" spans="2:5" ht="12.75">
      <c r="B25" s="22" t="s">
        <v>36</v>
      </c>
      <c r="C25" s="24" t="s">
        <v>1</v>
      </c>
      <c r="D25" s="22">
        <v>9</v>
      </c>
      <c r="E25" s="29"/>
    </row>
    <row r="26" spans="2:5" ht="12.75">
      <c r="B26" s="22" t="s">
        <v>37</v>
      </c>
      <c r="C26" s="24" t="s">
        <v>2</v>
      </c>
      <c r="D26" s="22">
        <v>10</v>
      </c>
      <c r="E26" s="29">
        <v>44.5</v>
      </c>
    </row>
    <row r="27" spans="2:5" ht="12.75">
      <c r="B27" s="22" t="s">
        <v>38</v>
      </c>
      <c r="C27" s="24" t="s">
        <v>7</v>
      </c>
      <c r="D27" s="22">
        <v>11</v>
      </c>
      <c r="E27" s="29">
        <v>0.2</v>
      </c>
    </row>
    <row r="28" spans="2:5" ht="11.25" customHeight="1">
      <c r="B28" s="22"/>
      <c r="C28" s="24"/>
      <c r="D28" s="22">
        <v>12</v>
      </c>
      <c r="E28" s="29"/>
    </row>
    <row r="29" spans="2:5" ht="12.75">
      <c r="B29" s="31" t="s">
        <v>29</v>
      </c>
      <c r="C29" s="30" t="s">
        <v>71</v>
      </c>
      <c r="D29" s="20">
        <v>13</v>
      </c>
      <c r="E29" s="30">
        <f>SUM(E30:E33)</f>
        <v>0</v>
      </c>
    </row>
    <row r="30" spans="2:5" ht="12.75">
      <c r="B30" s="31" t="s">
        <v>39</v>
      </c>
      <c r="C30" s="29" t="s">
        <v>48</v>
      </c>
      <c r="D30" s="22">
        <v>14</v>
      </c>
      <c r="E30" s="29"/>
    </row>
    <row r="31" spans="2:5" ht="12.75">
      <c r="B31" s="31" t="s">
        <v>47</v>
      </c>
      <c r="C31" s="29" t="s">
        <v>64</v>
      </c>
      <c r="D31" s="22">
        <v>15</v>
      </c>
      <c r="E31" s="29"/>
    </row>
    <row r="32" spans="2:5" ht="12.75">
      <c r="B32" s="31" t="s">
        <v>63</v>
      </c>
      <c r="C32" s="29" t="s">
        <v>49</v>
      </c>
      <c r="D32" s="22">
        <v>16</v>
      </c>
      <c r="E32" s="29"/>
    </row>
    <row r="33" spans="2:5" ht="12.75">
      <c r="B33" s="31" t="s">
        <v>67</v>
      </c>
      <c r="C33" s="29" t="s">
        <v>11</v>
      </c>
      <c r="D33" s="22">
        <v>17</v>
      </c>
      <c r="E33" s="29"/>
    </row>
    <row r="34" spans="2:5" ht="10.5" customHeight="1">
      <c r="B34" s="31"/>
      <c r="C34" s="29"/>
      <c r="D34" s="22">
        <v>18</v>
      </c>
      <c r="E34" s="29"/>
    </row>
    <row r="35" spans="2:5" ht="12.75">
      <c r="B35" s="20" t="s">
        <v>24</v>
      </c>
      <c r="C35" s="21" t="s">
        <v>97</v>
      </c>
      <c r="D35" s="20">
        <v>19</v>
      </c>
      <c r="E35" s="30">
        <f>SUM(E37,E42,E44+E51)</f>
        <v>18.5</v>
      </c>
    </row>
    <row r="36" spans="2:5" ht="12" customHeight="1">
      <c r="B36" s="22"/>
      <c r="C36" s="23"/>
      <c r="D36" s="20">
        <v>20</v>
      </c>
      <c r="E36" s="32"/>
    </row>
    <row r="37" spans="2:5" ht="12.75">
      <c r="B37" s="22" t="s">
        <v>30</v>
      </c>
      <c r="C37" s="21" t="s">
        <v>73</v>
      </c>
      <c r="D37" s="20">
        <v>21</v>
      </c>
      <c r="E37" s="30">
        <f>SUM(E38:E41)</f>
        <v>0</v>
      </c>
    </row>
    <row r="38" spans="2:5" ht="15" customHeight="1">
      <c r="B38" s="22" t="s">
        <v>31</v>
      </c>
      <c r="C38" s="27" t="s">
        <v>3</v>
      </c>
      <c r="D38" s="28">
        <v>22</v>
      </c>
      <c r="E38" s="29"/>
    </row>
    <row r="39" spans="2:5" ht="12.75">
      <c r="B39" s="22" t="s">
        <v>32</v>
      </c>
      <c r="C39" s="24" t="s">
        <v>5</v>
      </c>
      <c r="D39" s="22">
        <v>23</v>
      </c>
      <c r="E39" s="29"/>
    </row>
    <row r="40" spans="2:5" ht="12.75">
      <c r="B40" s="22" t="s">
        <v>33</v>
      </c>
      <c r="C40" s="24" t="s">
        <v>15</v>
      </c>
      <c r="D40" s="22">
        <v>24</v>
      </c>
      <c r="E40" s="29"/>
    </row>
    <row r="41" spans="2:5" ht="12.75">
      <c r="B41" s="22"/>
      <c r="C41" s="27"/>
      <c r="D41" s="22">
        <v>25</v>
      </c>
      <c r="E41" s="29"/>
    </row>
    <row r="42" spans="2:5" ht="12.75">
      <c r="B42" s="22" t="s">
        <v>34</v>
      </c>
      <c r="C42" s="21" t="s">
        <v>74</v>
      </c>
      <c r="D42" s="20">
        <v>26</v>
      </c>
      <c r="E42" s="30">
        <f>SUM(E43)</f>
        <v>0</v>
      </c>
    </row>
    <row r="43" spans="2:5" ht="12.75" customHeight="1">
      <c r="B43" s="22" t="s">
        <v>54</v>
      </c>
      <c r="C43" s="27" t="s">
        <v>14</v>
      </c>
      <c r="D43" s="28">
        <v>27</v>
      </c>
      <c r="E43" s="29"/>
    </row>
    <row r="44" spans="2:5" ht="14.25" customHeight="1">
      <c r="B44" s="22" t="s">
        <v>55</v>
      </c>
      <c r="C44" s="33" t="s">
        <v>95</v>
      </c>
      <c r="D44" s="28">
        <v>28</v>
      </c>
      <c r="E44" s="30">
        <f>SUM(E45)</f>
        <v>0</v>
      </c>
    </row>
    <row r="45" spans="2:5" ht="14.25" customHeight="1" hidden="1">
      <c r="B45" s="22" t="s">
        <v>56</v>
      </c>
      <c r="C45" s="27" t="s">
        <v>85</v>
      </c>
      <c r="D45" s="28">
        <v>29</v>
      </c>
      <c r="E45" s="29">
        <f>SUM(E46:E50)</f>
        <v>0</v>
      </c>
    </row>
    <row r="46" spans="2:5" ht="13.5" customHeight="1" hidden="1">
      <c r="B46" s="22" t="s">
        <v>57</v>
      </c>
      <c r="C46" s="36" t="s">
        <v>65</v>
      </c>
      <c r="D46" s="28">
        <v>30</v>
      </c>
      <c r="E46" s="29"/>
    </row>
    <row r="47" spans="2:5" ht="27.75" customHeight="1" hidden="1">
      <c r="B47" s="22" t="s">
        <v>72</v>
      </c>
      <c r="C47" s="27" t="s">
        <v>78</v>
      </c>
      <c r="D47" s="28">
        <v>31</v>
      </c>
      <c r="E47" s="29"/>
    </row>
    <row r="48" spans="2:5" ht="14.25" customHeight="1" hidden="1">
      <c r="B48" s="22" t="s">
        <v>79</v>
      </c>
      <c r="C48" s="27" t="s">
        <v>82</v>
      </c>
      <c r="D48" s="28">
        <v>32</v>
      </c>
      <c r="E48" s="29"/>
    </row>
    <row r="49" spans="2:5" ht="28.5" customHeight="1" hidden="1">
      <c r="B49" s="22" t="s">
        <v>80</v>
      </c>
      <c r="C49" s="27" t="s">
        <v>81</v>
      </c>
      <c r="D49" s="28">
        <v>33</v>
      </c>
      <c r="E49" s="29"/>
    </row>
    <row r="50" spans="2:5" ht="13.5" customHeight="1" hidden="1">
      <c r="B50" s="22"/>
      <c r="C50" s="27"/>
      <c r="D50" s="28">
        <v>34</v>
      </c>
      <c r="E50" s="29"/>
    </row>
    <row r="51" spans="2:5" ht="13.5" customHeight="1">
      <c r="B51" s="22" t="s">
        <v>94</v>
      </c>
      <c r="C51" s="33" t="s">
        <v>96</v>
      </c>
      <c r="D51" s="28">
        <v>29</v>
      </c>
      <c r="E51" s="30">
        <v>18.5</v>
      </c>
    </row>
    <row r="52" spans="2:5" ht="13.5" customHeight="1">
      <c r="B52" s="22"/>
      <c r="C52" s="27"/>
      <c r="D52" s="28">
        <v>30</v>
      </c>
      <c r="E52" s="29"/>
    </row>
    <row r="53" spans="2:5" ht="12.75">
      <c r="B53" s="20" t="s">
        <v>25</v>
      </c>
      <c r="C53" s="21" t="s">
        <v>86</v>
      </c>
      <c r="D53" s="20">
        <v>35</v>
      </c>
      <c r="E53" s="30">
        <f>SUM(E55,E60,E65,E67)</f>
        <v>4.7</v>
      </c>
    </row>
    <row r="54" spans="2:5" ht="12" customHeight="1">
      <c r="B54" s="22"/>
      <c r="C54" s="23"/>
      <c r="D54" s="20">
        <v>36</v>
      </c>
      <c r="E54" s="32"/>
    </row>
    <row r="55" spans="2:5" ht="12.75">
      <c r="B55" s="22" t="s">
        <v>40</v>
      </c>
      <c r="C55" s="21" t="s">
        <v>93</v>
      </c>
      <c r="D55" s="20">
        <v>37</v>
      </c>
      <c r="E55" s="30">
        <f>SUM(E56:E59)</f>
        <v>0.1</v>
      </c>
    </row>
    <row r="56" spans="2:5" ht="14.25" customHeight="1">
      <c r="B56" s="22" t="s">
        <v>41</v>
      </c>
      <c r="C56" s="27" t="s">
        <v>66</v>
      </c>
      <c r="D56" s="28">
        <v>38</v>
      </c>
      <c r="E56" s="29"/>
    </row>
    <row r="57" spans="2:5" ht="11.25" customHeight="1">
      <c r="B57" s="22" t="s">
        <v>68</v>
      </c>
      <c r="C57" s="27" t="s">
        <v>10</v>
      </c>
      <c r="D57" s="27">
        <v>39</v>
      </c>
      <c r="E57" s="29"/>
    </row>
    <row r="58" spans="2:5" ht="12" customHeight="1">
      <c r="B58" s="22" t="s">
        <v>69</v>
      </c>
      <c r="C58" s="27" t="s">
        <v>16</v>
      </c>
      <c r="D58" s="27">
        <v>40</v>
      </c>
      <c r="E58" s="29"/>
    </row>
    <row r="59" spans="2:5" ht="12" customHeight="1">
      <c r="B59" s="22" t="s">
        <v>91</v>
      </c>
      <c r="C59" s="37" t="s">
        <v>90</v>
      </c>
      <c r="D59" s="27">
        <v>41</v>
      </c>
      <c r="E59" s="29">
        <v>0.1</v>
      </c>
    </row>
    <row r="60" spans="2:5" ht="13.5" customHeight="1">
      <c r="B60" s="22" t="s">
        <v>42</v>
      </c>
      <c r="C60" s="21" t="s">
        <v>75</v>
      </c>
      <c r="D60" s="20">
        <v>42</v>
      </c>
      <c r="E60" s="30">
        <f>SUM(E61:E63)</f>
        <v>1</v>
      </c>
    </row>
    <row r="61" spans="2:5" ht="12.75">
      <c r="B61" s="22" t="s">
        <v>43</v>
      </c>
      <c r="C61" s="24" t="s">
        <v>6</v>
      </c>
      <c r="D61" s="22">
        <v>43</v>
      </c>
      <c r="E61" s="29">
        <v>1</v>
      </c>
    </row>
    <row r="62" spans="2:5" ht="12.75">
      <c r="B62" s="22" t="s">
        <v>44</v>
      </c>
      <c r="C62" s="27" t="s">
        <v>8</v>
      </c>
      <c r="D62" s="28">
        <v>44</v>
      </c>
      <c r="E62" s="29"/>
    </row>
    <row r="63" spans="2:5" ht="12.75">
      <c r="B63" s="22" t="s">
        <v>45</v>
      </c>
      <c r="C63" s="27" t="s">
        <v>9</v>
      </c>
      <c r="D63" s="28">
        <v>45</v>
      </c>
      <c r="E63" s="29"/>
    </row>
    <row r="64" spans="2:5" ht="12.75">
      <c r="B64" s="22"/>
      <c r="C64" s="33"/>
      <c r="D64" s="28">
        <v>46</v>
      </c>
      <c r="E64" s="30"/>
    </row>
    <row r="65" spans="2:5" ht="12.75">
      <c r="B65" s="35" t="s">
        <v>46</v>
      </c>
      <c r="C65" s="21" t="s">
        <v>50</v>
      </c>
      <c r="D65" s="34">
        <v>47</v>
      </c>
      <c r="E65" s="30">
        <v>3.6</v>
      </c>
    </row>
    <row r="66" spans="2:5" ht="12.75">
      <c r="B66" s="22"/>
      <c r="C66" s="21"/>
      <c r="D66" s="28">
        <v>48</v>
      </c>
      <c r="E66" s="30"/>
    </row>
    <row r="67" spans="2:5" ht="12.75" customHeight="1">
      <c r="B67" s="22" t="s">
        <v>58</v>
      </c>
      <c r="C67" s="21" t="s">
        <v>53</v>
      </c>
      <c r="D67" s="34">
        <v>49</v>
      </c>
      <c r="E67" s="21">
        <v>0</v>
      </c>
    </row>
    <row r="68" spans="2:5" ht="11.25" customHeight="1">
      <c r="B68" s="22"/>
      <c r="C68" s="21"/>
      <c r="D68" s="28">
        <v>50</v>
      </c>
      <c r="E68" s="21"/>
    </row>
    <row r="69" spans="2:5" ht="12.75" customHeight="1">
      <c r="B69" s="20" t="s">
        <v>26</v>
      </c>
      <c r="C69" s="21" t="s">
        <v>87</v>
      </c>
      <c r="D69" s="34">
        <v>51</v>
      </c>
      <c r="E69" s="30">
        <f>SUM(E70:E72)</f>
        <v>6.6</v>
      </c>
    </row>
    <row r="70" spans="2:5" ht="12.75" customHeight="1">
      <c r="B70" s="35" t="s">
        <v>59</v>
      </c>
      <c r="C70" s="24" t="s">
        <v>61</v>
      </c>
      <c r="D70" s="28">
        <v>52</v>
      </c>
      <c r="E70" s="29">
        <v>6.6</v>
      </c>
    </row>
    <row r="71" spans="2:5" ht="12.75" customHeight="1">
      <c r="B71" s="22" t="s">
        <v>60</v>
      </c>
      <c r="C71" s="24" t="s">
        <v>70</v>
      </c>
      <c r="D71" s="28">
        <v>53</v>
      </c>
      <c r="E71" s="29"/>
    </row>
    <row r="72" spans="2:5" ht="12.75" customHeight="1">
      <c r="B72" s="38" t="s">
        <v>83</v>
      </c>
      <c r="C72" s="41" t="s">
        <v>84</v>
      </c>
      <c r="D72" s="40">
        <v>54</v>
      </c>
      <c r="E72" s="51"/>
    </row>
    <row r="73" spans="2:5" ht="12" customHeight="1" thickBot="1">
      <c r="B73" s="38"/>
      <c r="C73" s="39"/>
      <c r="D73" s="40">
        <v>55</v>
      </c>
      <c r="E73" s="41"/>
    </row>
    <row r="74" spans="2:5" ht="16.5" thickBot="1">
      <c r="B74" s="42" t="s">
        <v>27</v>
      </c>
      <c r="C74" s="43" t="s">
        <v>88</v>
      </c>
      <c r="D74" s="44">
        <v>56</v>
      </c>
      <c r="E74" s="45">
        <f>SUM(E17,E35,E53,E69)</f>
        <v>74.5</v>
      </c>
    </row>
    <row r="75" spans="2:5" ht="15.75">
      <c r="B75" s="46"/>
      <c r="C75" s="47"/>
      <c r="D75" s="48"/>
      <c r="E75" s="46"/>
    </row>
    <row r="76" spans="2:5" ht="15.75">
      <c r="B76" s="46"/>
      <c r="C76" s="47"/>
      <c r="D76" s="48"/>
      <c r="E76" s="46"/>
    </row>
    <row r="77" spans="2:5" ht="15.75">
      <c r="B77" s="46"/>
      <c r="C77" s="47"/>
      <c r="D77" s="48"/>
      <c r="E77" s="46"/>
    </row>
    <row r="78" spans="2:5" ht="15.75">
      <c r="B78" s="46"/>
      <c r="C78" s="47"/>
      <c r="D78" s="48"/>
      <c r="E78" s="46"/>
    </row>
    <row r="79" spans="2:5" ht="15.75">
      <c r="B79" s="46"/>
      <c r="C79" s="47"/>
      <c r="D79" s="48"/>
      <c r="E79" s="46"/>
    </row>
    <row r="80" spans="2:5" ht="15.75">
      <c r="B80" s="46"/>
      <c r="C80" s="47"/>
      <c r="D80" s="48"/>
      <c r="E80" s="46"/>
    </row>
    <row r="81" spans="2:5" ht="15.75">
      <c r="B81" s="46"/>
      <c r="C81" s="47"/>
      <c r="D81" s="48"/>
      <c r="E81" s="46"/>
    </row>
    <row r="82" spans="2:5" ht="15.75">
      <c r="B82" s="46"/>
      <c r="C82" s="47"/>
      <c r="D82" s="48"/>
      <c r="E82" s="46"/>
    </row>
    <row r="83" spans="2:5" ht="15.75">
      <c r="B83" s="46"/>
      <c r="C83" s="47"/>
      <c r="D83" s="48"/>
      <c r="E83" s="46"/>
    </row>
    <row r="84" spans="2:5" ht="15.75">
      <c r="B84" s="46"/>
      <c r="C84" s="47"/>
      <c r="D84" s="48"/>
      <c r="E84" s="46"/>
    </row>
    <row r="85" spans="2:5" ht="15.75">
      <c r="B85" s="46"/>
      <c r="C85" s="47"/>
      <c r="D85" s="48"/>
      <c r="E85" s="46"/>
    </row>
    <row r="86" spans="2:5" ht="15.75">
      <c r="B86" s="46"/>
      <c r="C86" s="47"/>
      <c r="D86" s="48"/>
      <c r="E86" s="46"/>
    </row>
    <row r="87" spans="2:5" ht="15.75">
      <c r="B87" s="46"/>
      <c r="C87" s="47"/>
      <c r="D87" s="48"/>
      <c r="E87" s="46"/>
    </row>
    <row r="88" spans="2:5" ht="15.75">
      <c r="B88" s="46"/>
      <c r="C88" s="47"/>
      <c r="D88" s="48"/>
      <c r="E88" s="46"/>
    </row>
    <row r="89" spans="2:5" ht="15.75">
      <c r="B89" s="46"/>
      <c r="C89" s="47"/>
      <c r="D89" s="48"/>
      <c r="E89" s="46"/>
    </row>
    <row r="90" spans="2:5" ht="15.75">
      <c r="B90" s="46"/>
      <c r="C90" s="47"/>
      <c r="D90" s="48"/>
      <c r="E90" s="46"/>
    </row>
    <row r="91" spans="2:5" ht="15.75">
      <c r="B91" s="46"/>
      <c r="C91" s="47"/>
      <c r="D91" s="48"/>
      <c r="E91" s="46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2016-01-31T11:15:11Z</cp:lastPrinted>
  <dcterms:created xsi:type="dcterms:W3CDTF">2006-01-29T16:10:21Z</dcterms:created>
  <dcterms:modified xsi:type="dcterms:W3CDTF">2016-08-25T13:49:00Z</dcterms:modified>
  <cp:category/>
  <cp:version/>
  <cp:contentType/>
  <cp:contentStatus/>
</cp:coreProperties>
</file>