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Visiems\2021-06-30 sprendimai\T-129 biudžeto tikslinimas pat.(3)\"/>
    </mc:Choice>
  </mc:AlternateContent>
  <xr:revisionPtr revIDLastSave="0" documentId="8_{F0A1E00C-E3E6-499F-8B13-ACFC6957FABB}" xr6:coauthVersionLast="47" xr6:coauthVersionMax="47" xr10:uidLastSave="{00000000-0000-0000-0000-000000000000}"/>
  <bookViews>
    <workbookView xWindow="-120" yWindow="-120" windowWidth="29040" windowHeight="15990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F73" i="1" l="1"/>
  <c r="G73" i="1"/>
  <c r="H73" i="1"/>
  <c r="G49" i="1"/>
  <c r="H49" i="1"/>
  <c r="F50" i="1"/>
  <c r="F49" i="1" s="1"/>
  <c r="G50" i="1"/>
  <c r="H50" i="1"/>
  <c r="E60" i="1"/>
  <c r="E59" i="1" s="1"/>
  <c r="H44" i="1"/>
  <c r="H43" i="1" s="1"/>
  <c r="E39" i="1"/>
  <c r="E38" i="1"/>
  <c r="E36" i="1" s="1"/>
  <c r="F36" i="1"/>
  <c r="F18" i="1" s="1"/>
  <c r="G36" i="1"/>
  <c r="H38" i="1"/>
  <c r="H36" i="1" s="1"/>
  <c r="E29" i="1"/>
  <c r="F21" i="1"/>
  <c r="F20" i="1"/>
  <c r="G21" i="1"/>
  <c r="G20" i="1"/>
  <c r="G18" i="1" s="1"/>
  <c r="H21" i="1"/>
  <c r="H20" i="1" s="1"/>
  <c r="E24" i="1"/>
  <c r="F80" i="1"/>
  <c r="F79" i="1"/>
  <c r="G80" i="1"/>
  <c r="G79" i="1"/>
  <c r="H80" i="1"/>
  <c r="H79" i="1"/>
  <c r="F85" i="1"/>
  <c r="F83" i="1" s="1"/>
  <c r="G85" i="1"/>
  <c r="G83" i="1"/>
  <c r="H85" i="1"/>
  <c r="H83" i="1"/>
  <c r="E81" i="1"/>
  <c r="E80" i="1"/>
  <c r="E79" i="1" s="1"/>
  <c r="E82" i="1"/>
  <c r="E84" i="1"/>
  <c r="E86" i="1"/>
  <c r="E85" i="1"/>
  <c r="E83" i="1"/>
  <c r="F63" i="1"/>
  <c r="G63" i="1"/>
  <c r="F41" i="1"/>
  <c r="G41" i="1"/>
  <c r="H41" i="1"/>
  <c r="E65" i="1"/>
  <c r="E66" i="1"/>
  <c r="E61" i="1"/>
  <c r="E62" i="1"/>
  <c r="E68" i="1"/>
  <c r="E67" i="1" s="1"/>
  <c r="E69" i="1"/>
  <c r="E70" i="1"/>
  <c r="E71" i="1"/>
  <c r="E45" i="1"/>
  <c r="E44" i="1" s="1"/>
  <c r="E43" i="1" s="1"/>
  <c r="E51" i="1"/>
  <c r="E47" i="1" s="1"/>
  <c r="E52" i="1"/>
  <c r="E53" i="1"/>
  <c r="F47" i="1"/>
  <c r="G47" i="1"/>
  <c r="H47" i="1"/>
  <c r="E75" i="1"/>
  <c r="E73" i="1" s="1"/>
  <c r="E76" i="1"/>
  <c r="E77" i="1"/>
  <c r="F59" i="1"/>
  <c r="F67" i="1"/>
  <c r="G59" i="1"/>
  <c r="G58" i="1"/>
  <c r="G57" i="1" s="1"/>
  <c r="G55" i="1" s="1"/>
  <c r="G67" i="1"/>
  <c r="H59" i="1"/>
  <c r="H63" i="1"/>
  <c r="H67" i="1"/>
  <c r="E22" i="1"/>
  <c r="E23" i="1"/>
  <c r="E25" i="1"/>
  <c r="E26" i="1"/>
  <c r="E21" i="1" s="1"/>
  <c r="E20" i="1" s="1"/>
  <c r="E27" i="1"/>
  <c r="E28" i="1"/>
  <c r="E30" i="1"/>
  <c r="E31" i="1"/>
  <c r="E32" i="1"/>
  <c r="E33" i="1"/>
  <c r="E34" i="1"/>
  <c r="E64" i="1"/>
  <c r="E63" i="1" s="1"/>
  <c r="E41" i="1"/>
  <c r="F58" i="1"/>
  <c r="F57" i="1" s="1"/>
  <c r="F55" i="1" s="1"/>
  <c r="F88" i="1" s="1"/>
  <c r="H58" i="1"/>
  <c r="H57" i="1" s="1"/>
  <c r="H55" i="1" s="1"/>
  <c r="H88" i="1" l="1"/>
  <c r="H18" i="1"/>
  <c r="G88" i="1"/>
  <c r="E18" i="1"/>
  <c r="E58" i="1"/>
  <c r="E57" i="1" s="1"/>
  <c r="E55" i="1" s="1"/>
  <c r="E88" i="1" s="1"/>
  <c r="E50" i="1"/>
  <c r="E49" i="1" s="1"/>
</calcChain>
</file>

<file path=xl/sharedStrings.xml><?xml version="1.0" encoding="utf-8"?>
<sst xmlns="http://schemas.openxmlformats.org/spreadsheetml/2006/main" count="116" uniqueCount="92">
  <si>
    <t>Civilinės saugos organizavimas</t>
  </si>
  <si>
    <t>Pirminė teisinė pagalba</t>
  </si>
  <si>
    <t>metinis</t>
  </si>
  <si>
    <t>planas</t>
  </si>
  <si>
    <t>Paprastosios išlaidos</t>
  </si>
  <si>
    <t>užmokestis</t>
  </si>
  <si>
    <t xml:space="preserve">Iš jų darbo </t>
  </si>
  <si>
    <t xml:space="preserve">Išlaidos </t>
  </si>
  <si>
    <t>turtui</t>
  </si>
  <si>
    <t>įsigyti</t>
  </si>
  <si>
    <t>Mobilizacijos administravimas</t>
  </si>
  <si>
    <t>Civilinės būklės aktų registravimas</t>
  </si>
  <si>
    <t xml:space="preserve">Soc.paramos skyrius </t>
  </si>
  <si>
    <t xml:space="preserve">Parama mirties atveju </t>
  </si>
  <si>
    <t>Pagėgių savivaldybės tarybos</t>
  </si>
  <si>
    <t>Gyventojų registro tvarkymas ir duomenų valstybės registrui teikimas</t>
  </si>
  <si>
    <t>Valstyb kalbos vartojimo ir taisyklingumo kontrolė</t>
  </si>
  <si>
    <t>Žemės ūkio funkcijoms vykdyti</t>
  </si>
  <si>
    <t>Archyvinių dokumentų tvarkymas</t>
  </si>
  <si>
    <t>Duomenų teikimas valstybės suteiktos pagalbos registrui</t>
  </si>
  <si>
    <t>Valstybinės funkcijos</t>
  </si>
  <si>
    <t>Iš viso</t>
  </si>
  <si>
    <t xml:space="preserve">Socialinė parama mokiniams: </t>
  </si>
  <si>
    <t>Socialinės paslaugos :</t>
  </si>
  <si>
    <t>Socialinės  globos asmenims su sunkia negalia administravimas</t>
  </si>
  <si>
    <t>Socialinė globa asmenims su sunkia negalia</t>
  </si>
  <si>
    <t>Socialinė priežiūra socialinės rizikos šeimoms</t>
  </si>
  <si>
    <t>Socialinės paramos  mokiniams administravimas</t>
  </si>
  <si>
    <t>Socialinės paramos  mokiniams išlaidos už įsigytus  maisto produktus</t>
  </si>
  <si>
    <t>Socialinės paramos  mokiniams išlaidos už įsigytus mokinio reikmenis</t>
  </si>
  <si>
    <t xml:space="preserve">Finansa- </t>
  </si>
  <si>
    <t xml:space="preserve">vimo </t>
  </si>
  <si>
    <t>šaltinis</t>
  </si>
  <si>
    <t>IŠ VISO:</t>
  </si>
  <si>
    <t>Socialinių išmokų skaičiavimas ir mokėjimas:</t>
  </si>
  <si>
    <t>Valstybinės žemės ir kito valstybinio turto valdymas, naudojimas ir disponavimas patikėjimo teise</t>
  </si>
  <si>
    <t>Būsto nuomos ar išperkamosios būsto nuomos mokesčių dalies kompensacijoms</t>
  </si>
  <si>
    <t>Gyvenamos vietos deklaravimo duomenų ir gyvenamosios vietos neturinčių asmenų apskaitos</t>
  </si>
  <si>
    <t>Mokinių visuomenės sveikatos priežiūra</t>
  </si>
  <si>
    <t>Visuomenės sveikatos stiprinimas ir stebėsena</t>
  </si>
  <si>
    <t>(Eurais)</t>
  </si>
  <si>
    <t>Melioracijai (polderiams eksploatuoti)</t>
  </si>
  <si>
    <t>Neveiksnių asmenų būklės peržiūrėjimui užtikrinti</t>
  </si>
  <si>
    <t>priemonė pagal SVP</t>
  </si>
  <si>
    <t>01.2.2.01.01.</t>
  </si>
  <si>
    <t>Jaunimo teisių apsaugai</t>
  </si>
  <si>
    <t>01.2.2.01.02.</t>
  </si>
  <si>
    <t>01.2.2.01.04.</t>
  </si>
  <si>
    <t>01.2.2.01.05.</t>
  </si>
  <si>
    <t>05.1.3.05.01.</t>
  </si>
  <si>
    <t>05.1.3.02.01.</t>
  </si>
  <si>
    <t>05.1.3.07.01.</t>
  </si>
  <si>
    <t>07.2.1.01.02.</t>
  </si>
  <si>
    <t>07.2.1.01.01.</t>
  </si>
  <si>
    <t>07.2.1.01.03.</t>
  </si>
  <si>
    <t>07.2.1.02.01.</t>
  </si>
  <si>
    <t>07.2.1.02.02.</t>
  </si>
  <si>
    <t xml:space="preserve"> 4 priedas </t>
  </si>
  <si>
    <t>05.PAGĖGIŲ SAVIVALDYBĖS GYVENAMOSIOS APLINKOS GERINIMO PROGRAMA</t>
  </si>
  <si>
    <t>07.SOCIALINĖS PARAMOS ĮGYVENDINIMO IR SVEIKATOS PRIEŽIŪROS PROGRAMA</t>
  </si>
  <si>
    <t>04.STRATEGINIO,TERITORIJŲ PLANAVIMO, INVESTICIJŲ IR PROJEKTŲ VALDYMO PROGRAMA</t>
  </si>
  <si>
    <t>Savivaldybės erdvinių duomenų rinkinio tvarkymas</t>
  </si>
  <si>
    <t>04.1.2.04.01.</t>
  </si>
  <si>
    <t>Užimtumo didinimo programoms įgyvendinti</t>
  </si>
  <si>
    <t>07.2.1.02.03.</t>
  </si>
  <si>
    <t>Užtikrinti savižudybių prevenciją</t>
  </si>
  <si>
    <t>07.2.1.03.01.</t>
  </si>
  <si>
    <t>Socialinių paslaugų centras</t>
  </si>
  <si>
    <t>01.2.2.01.03.</t>
  </si>
  <si>
    <t>Piniginės socialinės paramos išmokų administravimas</t>
  </si>
  <si>
    <t xml:space="preserve">VALSTYBINĖMS FUNKCIJOMS IR PERDUOTOMS IŠ APSKRITIES ĮSTAIGOMS </t>
  </si>
  <si>
    <t>PAGĖGIŲ SAVIVALDYBĖS BIUDŽETO 2021 METŲ ASIGNAVIMAI</t>
  </si>
  <si>
    <t>01.VALDYMO TOBULINIMO PROGRAMA</t>
  </si>
  <si>
    <t>SAVIVALDYBĖS ADMINISTARCIJA</t>
  </si>
  <si>
    <t>01.Bendros valstybės paslaugos</t>
  </si>
  <si>
    <t>Tarpinstitucinio bendradarbiavimo koordinatorius</t>
  </si>
  <si>
    <t>02.2.2.01.01.</t>
  </si>
  <si>
    <t>04.Ekonomika</t>
  </si>
  <si>
    <t>10.Socialinė apsauga</t>
  </si>
  <si>
    <t>07. Sveikatos apsauga</t>
  </si>
  <si>
    <t>SOCIALINIŲ PASLAUGŲ CENTRAS</t>
  </si>
  <si>
    <t>03. Viešoji tvarka ir visuomenės apsauga</t>
  </si>
  <si>
    <t>PAGĖGIŲ PRIEŠGAISRINĖ TARNYBA</t>
  </si>
  <si>
    <t>Pagėgių priešgaisrinė tarnyba</t>
  </si>
  <si>
    <t>2021 m.vasario 18  d.</t>
  </si>
  <si>
    <t>(Pagėgių savivaldybės tarybos</t>
  </si>
  <si>
    <t>PAGĖGIŲ SAVIVALDYBĖS ŠEIMOS GEROVĖS CENTRAS</t>
  </si>
  <si>
    <t>Pagėgių savivaldybės šeimos gerovės centras</t>
  </si>
  <si>
    <t>FINANSUOTI (3)</t>
  </si>
  <si>
    <t>2021 m.birželio 30  d.</t>
  </si>
  <si>
    <t>sprendimo Nr. T-44</t>
  </si>
  <si>
    <t>sprendimo Nr. T-129  redakcija)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</si>
</sst>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  <charset val="186"/>
    </font>
    <font>
      <sz val="8"/>
      <name val="Arial"/>
      <family val="2"/>
      <charset val="186"/>
    </font>
    <font>
      <sz val="10"/>
      <name val="Times New Roman"/>
      <family val="1"/>
      <charset val="186"/>
    </font>
    <font>
      <b/>
      <sz val="14"/>
      <name val="Times New Roman"/>
      <family val="1"/>
      <charset val="186"/>
    </font>
    <font>
      <sz val="14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12"/>
      <name val="Times New Roman"/>
      <family val="1"/>
      <charset val="186"/>
    </font>
    <font>
      <sz val="12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2" fillId="0" borderId="0" xfId="0" applyFont="1"/>
    <xf numFmtId="0" fontId="2" fillId="0" borderId="0" xfId="0" applyFont="1" applyFill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3" fillId="0" borderId="1" xfId="0" applyFont="1" applyBorder="1"/>
    <xf numFmtId="0" fontId="5" fillId="0" borderId="2" xfId="0" applyFont="1" applyBorder="1"/>
    <xf numFmtId="0" fontId="5" fillId="0" borderId="3" xfId="0" applyFont="1" applyBorder="1"/>
    <xf numFmtId="0" fontId="5" fillId="0" borderId="4" xfId="0" applyFont="1" applyBorder="1"/>
    <xf numFmtId="0" fontId="5" fillId="0" borderId="1" xfId="0" applyFont="1" applyBorder="1"/>
    <xf numFmtId="0" fontId="5" fillId="0" borderId="5" xfId="0" applyFont="1" applyBorder="1"/>
    <xf numFmtId="0" fontId="5" fillId="0" borderId="6" xfId="0" applyFont="1" applyBorder="1"/>
    <xf numFmtId="0" fontId="5" fillId="0" borderId="7" xfId="0" applyFont="1" applyBorder="1"/>
    <xf numFmtId="0" fontId="2" fillId="0" borderId="0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2" fillId="0" borderId="8" xfId="0" applyFont="1" applyBorder="1"/>
    <xf numFmtId="0" fontId="3" fillId="0" borderId="9" xfId="0" applyFont="1" applyBorder="1"/>
    <xf numFmtId="0" fontId="5" fillId="0" borderId="10" xfId="0" applyFont="1" applyBorder="1"/>
    <xf numFmtId="0" fontId="6" fillId="0" borderId="5" xfId="0" applyFont="1" applyBorder="1" applyAlignment="1">
      <alignment horizontal="center"/>
    </xf>
    <xf numFmtId="0" fontId="2" fillId="0" borderId="11" xfId="0" applyFont="1" applyBorder="1" applyAlignment="1">
      <alignment wrapText="1"/>
    </xf>
    <xf numFmtId="0" fontId="2" fillId="0" borderId="11" xfId="0" applyFont="1" applyBorder="1"/>
    <xf numFmtId="0" fontId="5" fillId="0" borderId="11" xfId="0" applyFont="1" applyBorder="1"/>
    <xf numFmtId="0" fontId="6" fillId="0" borderId="12" xfId="0" applyFont="1" applyFill="1" applyBorder="1" applyAlignment="1">
      <alignment wrapText="1"/>
    </xf>
    <xf numFmtId="0" fontId="2" fillId="0" borderId="5" xfId="0" applyFont="1" applyBorder="1"/>
    <xf numFmtId="0" fontId="5" fillId="0" borderId="11" xfId="0" applyFont="1" applyBorder="1" applyAlignment="1">
      <alignment wrapText="1"/>
    </xf>
    <xf numFmtId="0" fontId="2" fillId="0" borderId="11" xfId="0" applyFont="1" applyFill="1" applyBorder="1" applyAlignment="1">
      <alignment wrapText="1"/>
    </xf>
    <xf numFmtId="0" fontId="6" fillId="0" borderId="12" xfId="0" applyFont="1" applyBorder="1" applyAlignment="1">
      <alignment wrapText="1"/>
    </xf>
    <xf numFmtId="0" fontId="5" fillId="0" borderId="11" xfId="0" applyFont="1" applyFill="1" applyBorder="1" applyAlignment="1">
      <alignment wrapText="1"/>
    </xf>
    <xf numFmtId="0" fontId="2" fillId="0" borderId="13" xfId="0" applyFont="1" applyFill="1" applyBorder="1"/>
    <xf numFmtId="0" fontId="2" fillId="0" borderId="1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6" fillId="0" borderId="15" xfId="0" applyFont="1" applyBorder="1"/>
    <xf numFmtId="0" fontId="6" fillId="0" borderId="1" xfId="0" applyFont="1" applyBorder="1"/>
    <xf numFmtId="0" fontId="6" fillId="0" borderId="9" xfId="0" applyFont="1" applyBorder="1"/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 wrapText="1"/>
    </xf>
    <xf numFmtId="0" fontId="2" fillId="0" borderId="13" xfId="0" applyFont="1" applyBorder="1"/>
    <xf numFmtId="0" fontId="5" fillId="0" borderId="13" xfId="0" applyFont="1" applyFill="1" applyBorder="1"/>
    <xf numFmtId="0" fontId="5" fillId="0" borderId="13" xfId="0" applyFont="1" applyBorder="1" applyAlignment="1">
      <alignment horizontal="center"/>
    </xf>
    <xf numFmtId="0" fontId="5" fillId="0" borderId="13" xfId="0" applyFont="1" applyBorder="1" applyAlignment="1">
      <alignment horizontal="center" wrapText="1"/>
    </xf>
    <xf numFmtId="0" fontId="6" fillId="0" borderId="16" xfId="0" applyFont="1" applyBorder="1"/>
    <xf numFmtId="0" fontId="6" fillId="0" borderId="17" xfId="0" applyFont="1" applyBorder="1"/>
    <xf numFmtId="0" fontId="2" fillId="0" borderId="18" xfId="0" applyFont="1" applyFill="1" applyBorder="1"/>
    <xf numFmtId="0" fontId="5" fillId="0" borderId="18" xfId="0" applyFont="1" applyFill="1" applyBorder="1"/>
    <xf numFmtId="0" fontId="6" fillId="0" borderId="18" xfId="0" applyFont="1" applyFill="1" applyBorder="1"/>
    <xf numFmtId="0" fontId="6" fillId="2" borderId="19" xfId="0" applyFont="1" applyFill="1" applyBorder="1" applyAlignment="1">
      <alignment horizontal="center"/>
    </xf>
    <xf numFmtId="0" fontId="6" fillId="2" borderId="19" xfId="0" applyFont="1" applyFill="1" applyBorder="1"/>
    <xf numFmtId="0" fontId="6" fillId="2" borderId="20" xfId="0" applyFont="1" applyFill="1" applyBorder="1"/>
    <xf numFmtId="0" fontId="6" fillId="0" borderId="21" xfId="0" applyFont="1" applyBorder="1"/>
    <xf numFmtId="0" fontId="2" fillId="0" borderId="22" xfId="0" applyFont="1" applyBorder="1" applyAlignment="1">
      <alignment horizontal="center"/>
    </xf>
    <xf numFmtId="0" fontId="6" fillId="0" borderId="22" xfId="0" applyFont="1" applyFill="1" applyBorder="1" applyAlignment="1">
      <alignment horizontal="center" wrapText="1"/>
    </xf>
    <xf numFmtId="0" fontId="5" fillId="0" borderId="22" xfId="0" applyFont="1" applyBorder="1" applyAlignment="1">
      <alignment horizontal="center"/>
    </xf>
    <xf numFmtId="0" fontId="2" fillId="0" borderId="22" xfId="0" applyFont="1" applyBorder="1" applyAlignment="1">
      <alignment horizontal="center" wrapText="1"/>
    </xf>
    <xf numFmtId="0" fontId="5" fillId="0" borderId="22" xfId="0" applyFont="1" applyBorder="1" applyAlignment="1">
      <alignment horizontal="center" wrapText="1"/>
    </xf>
    <xf numFmtId="0" fontId="2" fillId="0" borderId="22" xfId="0" applyFont="1" applyFill="1" applyBorder="1" applyAlignment="1">
      <alignment horizontal="center" wrapText="1"/>
    </xf>
    <xf numFmtId="0" fontId="6" fillId="2" borderId="23" xfId="0" applyFont="1" applyFill="1" applyBorder="1" applyAlignment="1">
      <alignment horizontal="center"/>
    </xf>
    <xf numFmtId="0" fontId="6" fillId="2" borderId="24" xfId="0" applyFont="1" applyFill="1" applyBorder="1"/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5" fillId="0" borderId="26" xfId="0" applyFont="1" applyFill="1" applyBorder="1"/>
    <xf numFmtId="0" fontId="2" fillId="0" borderId="26" xfId="0" applyFont="1" applyFill="1" applyBorder="1"/>
    <xf numFmtId="0" fontId="2" fillId="0" borderId="27" xfId="0" applyFont="1" applyFill="1" applyBorder="1"/>
    <xf numFmtId="0" fontId="2" fillId="0" borderId="28" xfId="0" applyFont="1" applyBorder="1"/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5" fillId="0" borderId="30" xfId="0" applyFont="1" applyFill="1" applyBorder="1"/>
    <xf numFmtId="0" fontId="2" fillId="0" borderId="30" xfId="0" applyFont="1" applyFill="1" applyBorder="1"/>
    <xf numFmtId="0" fontId="2" fillId="0" borderId="31" xfId="0" applyFont="1" applyFill="1" applyBorder="1"/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5" fillId="0" borderId="33" xfId="0" applyFont="1" applyFill="1" applyBorder="1"/>
    <xf numFmtId="0" fontId="5" fillId="0" borderId="34" xfId="0" applyFont="1" applyFill="1" applyBorder="1"/>
    <xf numFmtId="0" fontId="6" fillId="0" borderId="28" xfId="0" applyFont="1" applyFill="1" applyBorder="1" applyAlignment="1">
      <alignment wrapText="1"/>
    </xf>
    <xf numFmtId="0" fontId="6" fillId="0" borderId="29" xfId="0" applyFont="1" applyFill="1" applyBorder="1" applyAlignment="1">
      <alignment horizontal="center" wrapText="1"/>
    </xf>
    <xf numFmtId="0" fontId="5" fillId="0" borderId="30" xfId="0" applyFont="1" applyBorder="1" applyAlignment="1">
      <alignment horizontal="center"/>
    </xf>
    <xf numFmtId="0" fontId="6" fillId="0" borderId="30" xfId="0" applyFont="1" applyFill="1" applyBorder="1"/>
    <xf numFmtId="0" fontId="6" fillId="0" borderId="31" xfId="0" applyFont="1" applyFill="1" applyBorder="1"/>
    <xf numFmtId="0" fontId="6" fillId="0" borderId="32" xfId="0" applyFont="1" applyFill="1" applyBorder="1" applyAlignment="1">
      <alignment horizontal="center" wrapText="1"/>
    </xf>
    <xf numFmtId="0" fontId="5" fillId="0" borderId="33" xfId="0" applyFont="1" applyBorder="1" applyAlignment="1">
      <alignment horizontal="center"/>
    </xf>
    <xf numFmtId="0" fontId="6" fillId="0" borderId="33" xfId="0" applyFont="1" applyFill="1" applyBorder="1"/>
    <xf numFmtId="0" fontId="6" fillId="0" borderId="34" xfId="0" applyFont="1" applyFill="1" applyBorder="1"/>
    <xf numFmtId="0" fontId="5" fillId="0" borderId="26" xfId="0" applyFont="1" applyBorder="1" applyAlignment="1">
      <alignment horizontal="center"/>
    </xf>
    <xf numFmtId="0" fontId="5" fillId="0" borderId="24" xfId="0" applyFont="1" applyBorder="1"/>
    <xf numFmtId="0" fontId="2" fillId="0" borderId="0" xfId="0" applyFont="1" applyBorder="1"/>
    <xf numFmtId="0" fontId="7" fillId="0" borderId="18" xfId="0" applyFont="1" applyFill="1" applyBorder="1"/>
    <xf numFmtId="0" fontId="5" fillId="0" borderId="5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</cellXfs>
  <cellStyles count="1">
    <cellStyle name="Įprastas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92"/>
  <sheetViews>
    <sheetView tabSelected="1" workbookViewId="0">
      <selection activeCell="F7" sqref="F7"/>
    </sheetView>
  </sheetViews>
  <sheetFormatPr defaultRowHeight="12.75" x14ac:dyDescent="0.2"/>
  <cols>
    <col min="1" max="1" width="3.28515625" style="1" customWidth="1"/>
    <col min="2" max="2" width="43.28515625" style="1" customWidth="1"/>
    <col min="3" max="3" width="12.5703125" style="1" customWidth="1"/>
    <col min="4" max="4" width="8.140625" style="1" customWidth="1"/>
    <col min="5" max="5" width="11.85546875" style="1" customWidth="1"/>
    <col min="6" max="6" width="11.28515625" style="1" customWidth="1"/>
    <col min="7" max="7" width="10.5703125" style="1" customWidth="1"/>
    <col min="8" max="8" width="10.85546875" style="1" customWidth="1"/>
    <col min="9" max="16384" width="9.140625" style="1"/>
  </cols>
  <sheetData>
    <row r="1" spans="2:10" x14ac:dyDescent="0.2">
      <c r="B1" s="2"/>
      <c r="C1" s="2"/>
      <c r="D1" s="2"/>
      <c r="E1" s="2"/>
      <c r="F1" s="1" t="s">
        <v>14</v>
      </c>
    </row>
    <row r="2" spans="2:10" x14ac:dyDescent="0.2">
      <c r="F2" s="1" t="s">
        <v>84</v>
      </c>
    </row>
    <row r="3" spans="2:10" x14ac:dyDescent="0.2">
      <c r="F3" s="1" t="s">
        <v>90</v>
      </c>
    </row>
    <row r="4" spans="2:10" x14ac:dyDescent="0.2">
      <c r="F4" s="1" t="s">
        <v>57</v>
      </c>
    </row>
    <row r="5" spans="2:10" x14ac:dyDescent="0.2">
      <c r="F5" s="1" t="s">
        <v>85</v>
      </c>
    </row>
    <row r="6" spans="2:10" x14ac:dyDescent="0.2">
      <c r="F6" s="1" t="s">
        <v>89</v>
      </c>
    </row>
    <row r="7" spans="2:10" x14ac:dyDescent="0.2">
      <c r="F7" s="1" t="s">
        <v>91</v>
      </c>
    </row>
    <row r="9" spans="2:10" ht="18.75" x14ac:dyDescent="0.3">
      <c r="B9" s="3" t="s">
        <v>71</v>
      </c>
      <c r="C9" s="3"/>
      <c r="D9" s="3"/>
      <c r="E9" s="3"/>
      <c r="F9" s="3"/>
      <c r="G9" s="4"/>
      <c r="H9" s="4"/>
      <c r="I9" s="4"/>
      <c r="J9" s="4"/>
    </row>
    <row r="10" spans="2:10" ht="17.25" customHeight="1" x14ac:dyDescent="0.3">
      <c r="B10" s="3" t="s">
        <v>70</v>
      </c>
      <c r="C10" s="3"/>
      <c r="D10" s="3"/>
      <c r="E10" s="5"/>
      <c r="F10" s="5"/>
    </row>
    <row r="11" spans="2:10" ht="17.25" customHeight="1" x14ac:dyDescent="0.3">
      <c r="B11" s="3" t="s">
        <v>88</v>
      </c>
      <c r="E11" s="5"/>
      <c r="F11" s="5"/>
    </row>
    <row r="12" spans="2:10" ht="16.5" thickBot="1" x14ac:dyDescent="0.3">
      <c r="B12" s="2"/>
      <c r="C12" s="2"/>
      <c r="D12" s="2"/>
      <c r="E12" s="6"/>
      <c r="G12" s="1" t="s">
        <v>40</v>
      </c>
    </row>
    <row r="13" spans="2:10" ht="19.5" thickBot="1" x14ac:dyDescent="0.35">
      <c r="B13" s="7"/>
      <c r="C13" s="18"/>
      <c r="D13" s="7"/>
      <c r="E13" s="8" t="s">
        <v>21</v>
      </c>
      <c r="F13" s="9" t="s">
        <v>4</v>
      </c>
      <c r="G13" s="10"/>
      <c r="H13" s="11"/>
    </row>
    <row r="14" spans="2:10" ht="15.75" x14ac:dyDescent="0.25">
      <c r="B14" s="20" t="s">
        <v>20</v>
      </c>
      <c r="C14" s="89" t="s">
        <v>43</v>
      </c>
      <c r="D14" s="12" t="s">
        <v>30</v>
      </c>
      <c r="E14" s="13" t="s">
        <v>2</v>
      </c>
      <c r="F14" s="11"/>
      <c r="G14" s="11" t="s">
        <v>6</v>
      </c>
      <c r="H14" s="12" t="s">
        <v>7</v>
      </c>
    </row>
    <row r="15" spans="2:10" x14ac:dyDescent="0.2">
      <c r="B15" s="12"/>
      <c r="C15" s="89"/>
      <c r="D15" s="12" t="s">
        <v>31</v>
      </c>
      <c r="E15" s="13" t="s">
        <v>3</v>
      </c>
      <c r="F15" s="12" t="s">
        <v>21</v>
      </c>
      <c r="G15" s="12" t="s">
        <v>5</v>
      </c>
      <c r="H15" s="12" t="s">
        <v>8</v>
      </c>
    </row>
    <row r="16" spans="2:10" ht="13.5" thickBot="1" x14ac:dyDescent="0.25">
      <c r="B16" s="14"/>
      <c r="C16" s="90"/>
      <c r="D16" s="14" t="s">
        <v>32</v>
      </c>
      <c r="E16" s="19"/>
      <c r="F16" s="14"/>
      <c r="G16" s="14"/>
      <c r="H16" s="14" t="s">
        <v>9</v>
      </c>
    </row>
    <row r="17" spans="2:8" ht="13.5" thickBot="1" x14ac:dyDescent="0.25">
      <c r="B17" s="31">
        <v>1</v>
      </c>
      <c r="C17" s="32">
        <v>2</v>
      </c>
      <c r="D17" s="32">
        <v>3</v>
      </c>
      <c r="E17" s="33">
        <v>4</v>
      </c>
      <c r="F17" s="34">
        <v>5</v>
      </c>
      <c r="G17" s="31">
        <v>6</v>
      </c>
      <c r="H17" s="31">
        <v>7</v>
      </c>
    </row>
    <row r="18" spans="2:8" ht="16.5" thickBot="1" x14ac:dyDescent="0.3">
      <c r="B18" s="36" t="s">
        <v>72</v>
      </c>
      <c r="C18" s="36"/>
      <c r="D18" s="37"/>
      <c r="E18" s="36">
        <f>SUM(E20+E36)</f>
        <v>0</v>
      </c>
      <c r="F18" s="36">
        <f>SUM(F20+F36)</f>
        <v>0</v>
      </c>
      <c r="G18" s="36">
        <f>SUM(G20+G36)</f>
        <v>0</v>
      </c>
      <c r="H18" s="36">
        <f>SUM(H20+H36)</f>
        <v>0</v>
      </c>
    </row>
    <row r="19" spans="2:8" ht="12.75" customHeight="1" x14ac:dyDescent="0.25">
      <c r="B19" s="35"/>
      <c r="C19" s="52"/>
      <c r="D19" s="44"/>
      <c r="E19" s="44"/>
      <c r="F19" s="44"/>
      <c r="G19" s="44"/>
      <c r="H19" s="45"/>
    </row>
    <row r="20" spans="2:8" x14ac:dyDescent="0.2">
      <c r="B20" s="23" t="s">
        <v>73</v>
      </c>
      <c r="C20" s="53" t="s">
        <v>44</v>
      </c>
      <c r="D20" s="38"/>
      <c r="E20" s="41">
        <f>SUM(E21)</f>
        <v>0</v>
      </c>
      <c r="F20" s="41">
        <f>SUM(F21)</f>
        <v>0</v>
      </c>
      <c r="G20" s="41">
        <f>SUM(G21)</f>
        <v>0</v>
      </c>
      <c r="H20" s="47">
        <f>SUM(H21)</f>
        <v>0</v>
      </c>
    </row>
    <row r="21" spans="2:8" x14ac:dyDescent="0.2">
      <c r="B21" s="23" t="s">
        <v>74</v>
      </c>
      <c r="C21" s="53"/>
      <c r="D21" s="38"/>
      <c r="E21" s="30">
        <f>SUM(E22:E34)</f>
        <v>0</v>
      </c>
      <c r="F21" s="30">
        <f>SUM(F22:F34)</f>
        <v>0</v>
      </c>
      <c r="G21" s="30">
        <f>SUM(G22:G34)</f>
        <v>0</v>
      </c>
      <c r="H21" s="46">
        <f>SUM(H22:H34)</f>
        <v>0</v>
      </c>
    </row>
    <row r="22" spans="2:8" ht="13.5" customHeight="1" x14ac:dyDescent="0.2">
      <c r="B22" s="21" t="s">
        <v>16</v>
      </c>
      <c r="C22" s="53" t="s">
        <v>44</v>
      </c>
      <c r="D22" s="39"/>
      <c r="E22" s="30">
        <f t="shared" ref="E22:E30" si="0">SUM(F22+H22)</f>
        <v>0</v>
      </c>
      <c r="F22" s="30"/>
      <c r="G22" s="30"/>
      <c r="H22" s="46">
        <v>0</v>
      </c>
    </row>
    <row r="23" spans="2:8" x14ac:dyDescent="0.2">
      <c r="B23" s="21" t="s">
        <v>18</v>
      </c>
      <c r="C23" s="53" t="s">
        <v>44</v>
      </c>
      <c r="D23" s="39"/>
      <c r="E23" s="30">
        <f t="shared" si="0"/>
        <v>0</v>
      </c>
      <c r="F23" s="30"/>
      <c r="G23" s="30"/>
      <c r="H23" s="46">
        <v>0</v>
      </c>
    </row>
    <row r="24" spans="2:8" x14ac:dyDescent="0.2">
      <c r="B24" s="21" t="s">
        <v>11</v>
      </c>
      <c r="C24" s="53" t="s">
        <v>44</v>
      </c>
      <c r="D24" s="39"/>
      <c r="E24" s="30">
        <f t="shared" si="0"/>
        <v>0</v>
      </c>
      <c r="F24" s="30"/>
      <c r="G24" s="30"/>
      <c r="H24" s="46"/>
    </row>
    <row r="25" spans="2:8" ht="24.75" customHeight="1" x14ac:dyDescent="0.2">
      <c r="B25" s="21" t="s">
        <v>15</v>
      </c>
      <c r="C25" s="53" t="s">
        <v>44</v>
      </c>
      <c r="D25" s="39"/>
      <c r="E25" s="30">
        <f t="shared" si="0"/>
        <v>0</v>
      </c>
      <c r="F25" s="30"/>
      <c r="G25" s="30"/>
      <c r="H25" s="46">
        <v>0</v>
      </c>
    </row>
    <row r="26" spans="2:8" ht="24" customHeight="1" x14ac:dyDescent="0.2">
      <c r="B26" s="21" t="s">
        <v>37</v>
      </c>
      <c r="C26" s="53" t="s">
        <v>44</v>
      </c>
      <c r="D26" s="38"/>
      <c r="E26" s="30">
        <f t="shared" si="0"/>
        <v>0</v>
      </c>
      <c r="F26" s="30"/>
      <c r="G26" s="30"/>
      <c r="H26" s="46">
        <v>0</v>
      </c>
    </row>
    <row r="27" spans="2:8" ht="13.5" customHeight="1" x14ac:dyDescent="0.2">
      <c r="B27" s="21" t="s">
        <v>19</v>
      </c>
      <c r="C27" s="53" t="s">
        <v>44</v>
      </c>
      <c r="D27" s="39"/>
      <c r="E27" s="30">
        <f t="shared" si="0"/>
        <v>0</v>
      </c>
      <c r="F27" s="30"/>
      <c r="G27" s="30"/>
      <c r="H27" s="46">
        <v>0</v>
      </c>
    </row>
    <row r="28" spans="2:8" x14ac:dyDescent="0.2">
      <c r="B28" s="22" t="s">
        <v>45</v>
      </c>
      <c r="C28" s="53" t="s">
        <v>44</v>
      </c>
      <c r="D28" s="38">
        <v>142</v>
      </c>
      <c r="E28" s="30">
        <f t="shared" si="0"/>
        <v>0</v>
      </c>
      <c r="F28" s="30"/>
      <c r="G28" s="30"/>
      <c r="H28" s="46">
        <v>0</v>
      </c>
    </row>
    <row r="29" spans="2:8" x14ac:dyDescent="0.2">
      <c r="B29" s="22" t="s">
        <v>75</v>
      </c>
      <c r="C29" s="53" t="s">
        <v>76</v>
      </c>
      <c r="D29" s="38"/>
      <c r="E29" s="30">
        <f t="shared" si="0"/>
        <v>0</v>
      </c>
      <c r="F29" s="30"/>
      <c r="G29" s="30"/>
      <c r="H29" s="46"/>
    </row>
    <row r="30" spans="2:8" x14ac:dyDescent="0.2">
      <c r="B30" s="22" t="s">
        <v>1</v>
      </c>
      <c r="C30" s="53" t="s">
        <v>44</v>
      </c>
      <c r="D30" s="38"/>
      <c r="E30" s="30">
        <f t="shared" si="0"/>
        <v>0</v>
      </c>
      <c r="F30" s="30"/>
      <c r="G30" s="30"/>
      <c r="H30" s="46">
        <v>0</v>
      </c>
    </row>
    <row r="31" spans="2:8" x14ac:dyDescent="0.2">
      <c r="B31" s="22" t="s">
        <v>10</v>
      </c>
      <c r="C31" s="53" t="s">
        <v>46</v>
      </c>
      <c r="D31" s="38"/>
      <c r="E31" s="30">
        <f>SUM(F31+H31)</f>
        <v>0</v>
      </c>
      <c r="F31" s="30"/>
      <c r="G31" s="30"/>
      <c r="H31" s="46">
        <v>0</v>
      </c>
    </row>
    <row r="32" spans="2:8" x14ac:dyDescent="0.2">
      <c r="B32" s="22" t="s">
        <v>0</v>
      </c>
      <c r="C32" s="53" t="s">
        <v>46</v>
      </c>
      <c r="D32" s="38"/>
      <c r="E32" s="30">
        <f>SUM(F32+H32)</f>
        <v>0</v>
      </c>
      <c r="F32" s="30"/>
      <c r="G32" s="30"/>
      <c r="H32" s="46"/>
    </row>
    <row r="33" spans="2:10" x14ac:dyDescent="0.2">
      <c r="B33" s="22" t="s">
        <v>17</v>
      </c>
      <c r="C33" s="53" t="s">
        <v>47</v>
      </c>
      <c r="D33" s="38"/>
      <c r="E33" s="30">
        <f>SUM(F33+H33)</f>
        <v>0</v>
      </c>
      <c r="F33" s="30"/>
      <c r="G33" s="30"/>
      <c r="H33" s="46">
        <v>0</v>
      </c>
    </row>
    <row r="34" spans="2:10" x14ac:dyDescent="0.2">
      <c r="B34" s="22" t="s">
        <v>12</v>
      </c>
      <c r="C34" s="53" t="s">
        <v>48</v>
      </c>
      <c r="D34" s="38"/>
      <c r="E34" s="30">
        <f>SUM(F34+H34)</f>
        <v>0</v>
      </c>
      <c r="F34" s="30"/>
      <c r="G34" s="30"/>
      <c r="H34" s="46"/>
      <c r="J34" s="16"/>
    </row>
    <row r="35" spans="2:10" x14ac:dyDescent="0.2">
      <c r="B35" s="22"/>
      <c r="C35" s="53"/>
      <c r="D35" s="38"/>
      <c r="E35" s="30"/>
      <c r="F35" s="30"/>
      <c r="G35" s="30"/>
      <c r="H35" s="46"/>
      <c r="J35" s="16"/>
    </row>
    <row r="36" spans="2:10" x14ac:dyDescent="0.2">
      <c r="B36" s="23" t="s">
        <v>82</v>
      </c>
      <c r="C36" s="53"/>
      <c r="D36" s="38"/>
      <c r="E36" s="41">
        <f>SUM(E38)</f>
        <v>0</v>
      </c>
      <c r="F36" s="41">
        <f>SUM(F38)</f>
        <v>0</v>
      </c>
      <c r="G36" s="41">
        <f>SUM(G38)</f>
        <v>0</v>
      </c>
      <c r="H36" s="46">
        <f>SUM(H38)</f>
        <v>0</v>
      </c>
      <c r="J36" s="16"/>
    </row>
    <row r="37" spans="2:10" x14ac:dyDescent="0.2">
      <c r="B37" s="22"/>
      <c r="C37" s="53"/>
      <c r="D37" s="38"/>
      <c r="E37" s="41"/>
      <c r="F37" s="41"/>
      <c r="G37" s="41"/>
      <c r="H37" s="46"/>
      <c r="J37" s="16"/>
    </row>
    <row r="38" spans="2:10" x14ac:dyDescent="0.2">
      <c r="B38" s="23" t="s">
        <v>81</v>
      </c>
      <c r="C38" s="87"/>
      <c r="D38" s="38"/>
      <c r="E38" s="30">
        <f>SUM(E39)</f>
        <v>0</v>
      </c>
      <c r="F38" s="30"/>
      <c r="G38" s="30"/>
      <c r="H38" s="46">
        <f>SUM(H39)</f>
        <v>0</v>
      </c>
    </row>
    <row r="39" spans="2:10" x14ac:dyDescent="0.2">
      <c r="B39" s="25" t="s">
        <v>83</v>
      </c>
      <c r="C39" s="53" t="s">
        <v>68</v>
      </c>
      <c r="D39" s="62">
        <v>142</v>
      </c>
      <c r="E39" s="64">
        <f>SUM(F39+H39)</f>
        <v>0</v>
      </c>
      <c r="F39" s="64"/>
      <c r="G39" s="64"/>
      <c r="H39" s="65"/>
    </row>
    <row r="40" spans="2:10" ht="13.5" thickBot="1" x14ac:dyDescent="0.25">
      <c r="B40" s="86"/>
      <c r="C40" s="61"/>
      <c r="D40" s="62"/>
      <c r="E40" s="63"/>
      <c r="F40" s="64"/>
      <c r="G40" s="64"/>
      <c r="H40" s="65"/>
    </row>
    <row r="41" spans="2:10" ht="48" thickBot="1" x14ac:dyDescent="0.3">
      <c r="B41" s="28" t="s">
        <v>60</v>
      </c>
      <c r="C41" s="72"/>
      <c r="D41" s="73"/>
      <c r="E41" s="74">
        <f>SUM(E45)</f>
        <v>0</v>
      </c>
      <c r="F41" s="74">
        <f>SUM(F45)</f>
        <v>0</v>
      </c>
      <c r="G41" s="74">
        <f>SUM(G45)</f>
        <v>0</v>
      </c>
      <c r="H41" s="75">
        <f>SUM(H45)</f>
        <v>0</v>
      </c>
    </row>
    <row r="42" spans="2:10" x14ac:dyDescent="0.2">
      <c r="B42" s="66"/>
      <c r="C42" s="67"/>
      <c r="D42" s="68"/>
      <c r="E42" s="69"/>
      <c r="F42" s="70"/>
      <c r="G42" s="70"/>
      <c r="H42" s="71"/>
    </row>
    <row r="43" spans="2:10" x14ac:dyDescent="0.2">
      <c r="B43" s="23" t="s">
        <v>73</v>
      </c>
      <c r="C43" s="53"/>
      <c r="D43" s="38"/>
      <c r="E43" s="30">
        <f t="shared" ref="E43:H44" si="1">SUM(E44)</f>
        <v>0</v>
      </c>
      <c r="F43" s="30"/>
      <c r="G43" s="30"/>
      <c r="H43" s="47">
        <f t="shared" si="1"/>
        <v>0</v>
      </c>
    </row>
    <row r="44" spans="2:10" x14ac:dyDescent="0.2">
      <c r="B44" s="23" t="s">
        <v>77</v>
      </c>
      <c r="C44" s="53"/>
      <c r="D44" s="38"/>
      <c r="E44" s="30">
        <f t="shared" si="1"/>
        <v>0</v>
      </c>
      <c r="F44" s="30"/>
      <c r="G44" s="30"/>
      <c r="H44" s="47">
        <f t="shared" si="1"/>
        <v>0</v>
      </c>
    </row>
    <row r="45" spans="2:10" x14ac:dyDescent="0.2">
      <c r="B45" s="22" t="s">
        <v>61</v>
      </c>
      <c r="C45" s="53" t="s">
        <v>62</v>
      </c>
      <c r="D45" s="38">
        <v>142</v>
      </c>
      <c r="E45" s="30">
        <f>SUM(F45,H45)</f>
        <v>0</v>
      </c>
      <c r="F45" s="30"/>
      <c r="G45" s="30"/>
      <c r="H45" s="46"/>
    </row>
    <row r="46" spans="2:10" ht="13.5" thickBot="1" x14ac:dyDescent="0.25">
      <c r="B46" s="17"/>
      <c r="C46" s="61"/>
      <c r="D46" s="62"/>
      <c r="E46" s="63"/>
      <c r="F46" s="64"/>
      <c r="G46" s="64"/>
      <c r="H46" s="65"/>
    </row>
    <row r="47" spans="2:10" ht="49.5" customHeight="1" thickBot="1" x14ac:dyDescent="0.3">
      <c r="B47" s="24" t="s">
        <v>58</v>
      </c>
      <c r="C47" s="81"/>
      <c r="D47" s="82"/>
      <c r="E47" s="83">
        <f>SUM(E51:E53)</f>
        <v>0</v>
      </c>
      <c r="F47" s="83">
        <f>SUM(F51:F53)</f>
        <v>0</v>
      </c>
      <c r="G47" s="83">
        <f>SUM(G51:G53)</f>
        <v>0</v>
      </c>
      <c r="H47" s="84">
        <f>SUM(H51:H53)</f>
        <v>0</v>
      </c>
    </row>
    <row r="48" spans="2:10" ht="13.5" customHeight="1" x14ac:dyDescent="0.25">
      <c r="B48" s="76"/>
      <c r="C48" s="77"/>
      <c r="D48" s="78"/>
      <c r="E48" s="79"/>
      <c r="F48" s="79"/>
      <c r="G48" s="79"/>
      <c r="H48" s="80"/>
    </row>
    <row r="49" spans="2:8" ht="13.5" customHeight="1" x14ac:dyDescent="0.25">
      <c r="B49" s="23" t="s">
        <v>73</v>
      </c>
      <c r="C49" s="54"/>
      <c r="D49" s="42"/>
      <c r="E49" s="41">
        <f>SUM(E50)</f>
        <v>0</v>
      </c>
      <c r="F49" s="41">
        <f>SUM(F50)</f>
        <v>0</v>
      </c>
      <c r="G49" s="41">
        <f>SUM(G50)</f>
        <v>0</v>
      </c>
      <c r="H49" s="48">
        <f>SUM(H50)</f>
        <v>0</v>
      </c>
    </row>
    <row r="50" spans="2:8" ht="13.5" customHeight="1" x14ac:dyDescent="0.25">
      <c r="B50" s="23" t="s">
        <v>77</v>
      </c>
      <c r="C50" s="54"/>
      <c r="D50" s="42"/>
      <c r="E50" s="30">
        <f>SUM(E51:E53)</f>
        <v>0</v>
      </c>
      <c r="F50" s="30">
        <f>SUM(F51:F53)</f>
        <v>0</v>
      </c>
      <c r="G50" s="30">
        <f>SUM(G51:G53)</f>
        <v>0</v>
      </c>
      <c r="H50" s="88">
        <f>SUM(H51:H53)</f>
        <v>0</v>
      </c>
    </row>
    <row r="51" spans="2:8" ht="14.25" customHeight="1" x14ac:dyDescent="0.2">
      <c r="B51" s="22" t="s">
        <v>41</v>
      </c>
      <c r="C51" s="53" t="s">
        <v>49</v>
      </c>
      <c r="D51" s="38"/>
      <c r="E51" s="30">
        <f>SUM(F51+H51)</f>
        <v>0</v>
      </c>
      <c r="F51" s="30"/>
      <c r="G51" s="30"/>
      <c r="H51" s="46">
        <v>0</v>
      </c>
    </row>
    <row r="52" spans="2:8" x14ac:dyDescent="0.2">
      <c r="B52" s="22" t="s">
        <v>63</v>
      </c>
      <c r="C52" s="53" t="s">
        <v>50</v>
      </c>
      <c r="D52" s="38">
        <v>142</v>
      </c>
      <c r="E52" s="30">
        <f>SUM(F52+H52)</f>
        <v>0</v>
      </c>
      <c r="F52" s="30"/>
      <c r="G52" s="30"/>
      <c r="H52" s="46">
        <v>0</v>
      </c>
    </row>
    <row r="53" spans="2:8" ht="25.5" x14ac:dyDescent="0.2">
      <c r="B53" s="21" t="s">
        <v>35</v>
      </c>
      <c r="C53" s="53" t="s">
        <v>51</v>
      </c>
      <c r="D53" s="42"/>
      <c r="E53" s="30">
        <f>SUM(F53+H53)</f>
        <v>0</v>
      </c>
      <c r="F53" s="30"/>
      <c r="G53" s="30"/>
      <c r="H53" s="46">
        <v>0</v>
      </c>
    </row>
    <row r="54" spans="2:8" ht="13.5" thickBot="1" x14ac:dyDescent="0.25">
      <c r="B54" s="17"/>
      <c r="C54" s="61"/>
      <c r="D54" s="85"/>
      <c r="E54" s="63"/>
      <c r="F54" s="64"/>
      <c r="G54" s="64"/>
      <c r="H54" s="65"/>
    </row>
    <row r="55" spans="2:8" ht="48" customHeight="1" thickBot="1" x14ac:dyDescent="0.3">
      <c r="B55" s="24" t="s">
        <v>59</v>
      </c>
      <c r="C55" s="81"/>
      <c r="D55" s="82"/>
      <c r="E55" s="83">
        <f>SUM(E57+E79+E83)</f>
        <v>0</v>
      </c>
      <c r="F55" s="83">
        <f>SUM(F57+F79+F83)</f>
        <v>0</v>
      </c>
      <c r="G55" s="83">
        <f>SUM(G57+G79+G83)</f>
        <v>-2350</v>
      </c>
      <c r="H55" s="84">
        <f>SUM(H57+H79+H83)</f>
        <v>0</v>
      </c>
    </row>
    <row r="56" spans="2:8" ht="16.5" customHeight="1" x14ac:dyDescent="0.25">
      <c r="B56" s="76"/>
      <c r="C56" s="77"/>
      <c r="D56" s="78"/>
      <c r="E56" s="79"/>
      <c r="F56" s="79"/>
      <c r="G56" s="79"/>
      <c r="H56" s="80"/>
    </row>
    <row r="57" spans="2:8" ht="15.75" customHeight="1" x14ac:dyDescent="0.25">
      <c r="B57" s="23" t="s">
        <v>73</v>
      </c>
      <c r="C57" s="54"/>
      <c r="D57" s="42"/>
      <c r="E57" s="41">
        <f>SUM(E58+E73)</f>
        <v>0</v>
      </c>
      <c r="F57" s="41">
        <f>SUM(F58+F73)</f>
        <v>0</v>
      </c>
      <c r="G57" s="41">
        <f>SUM(G58+G73)</f>
        <v>0</v>
      </c>
      <c r="H57" s="47">
        <f>SUM(H58+H73)</f>
        <v>0</v>
      </c>
    </row>
    <row r="58" spans="2:8" ht="15.75" customHeight="1" x14ac:dyDescent="0.25">
      <c r="B58" s="29" t="s">
        <v>78</v>
      </c>
      <c r="C58" s="54"/>
      <c r="D58" s="42"/>
      <c r="E58" s="30">
        <f>SUM(E59,E63,E67,E70,E71)</f>
        <v>0</v>
      </c>
      <c r="F58" s="30">
        <f>SUM(F59,F63,F67,F70,F71)</f>
        <v>0</v>
      </c>
      <c r="G58" s="30">
        <f>SUM(G59,G63,G67,G70,G71)</f>
        <v>0</v>
      </c>
      <c r="H58" s="88">
        <f>SUM(H59,H63,H67,H70,H71)</f>
        <v>0</v>
      </c>
    </row>
    <row r="59" spans="2:8" ht="15.75" customHeight="1" x14ac:dyDescent="0.2">
      <c r="B59" s="23" t="s">
        <v>22</v>
      </c>
      <c r="C59" s="55"/>
      <c r="D59" s="42"/>
      <c r="E59" s="41">
        <f>SUM(E60:E62)</f>
        <v>0</v>
      </c>
      <c r="F59" s="41">
        <f>SUM(F60:F62)</f>
        <v>0</v>
      </c>
      <c r="G59" s="41">
        <f>SUM(G60:G62)</f>
        <v>0</v>
      </c>
      <c r="H59" s="47">
        <f>SUM(H60:H62)</f>
        <v>0</v>
      </c>
    </row>
    <row r="60" spans="2:8" x14ac:dyDescent="0.2">
      <c r="B60" s="21" t="s">
        <v>27</v>
      </c>
      <c r="C60" s="56" t="s">
        <v>52</v>
      </c>
      <c r="D60" s="39"/>
      <c r="E60" s="30">
        <f>SUM(F60+H60)</f>
        <v>0</v>
      </c>
      <c r="F60" s="30"/>
      <c r="G60" s="30"/>
      <c r="H60" s="46">
        <v>0</v>
      </c>
    </row>
    <row r="61" spans="2:8" ht="23.25" customHeight="1" x14ac:dyDescent="0.2">
      <c r="B61" s="21" t="s">
        <v>28</v>
      </c>
      <c r="C61" s="56" t="s">
        <v>52</v>
      </c>
      <c r="D61" s="39"/>
      <c r="E61" s="30">
        <f t="shared" ref="E61:E71" si="2">SUM(F61+H61)</f>
        <v>0</v>
      </c>
      <c r="F61" s="30"/>
      <c r="G61" s="30"/>
      <c r="H61" s="46">
        <v>0</v>
      </c>
    </row>
    <row r="62" spans="2:8" ht="23.25" customHeight="1" x14ac:dyDescent="0.2">
      <c r="B62" s="21" t="s">
        <v>29</v>
      </c>
      <c r="C62" s="56" t="s">
        <v>52</v>
      </c>
      <c r="D62" s="39"/>
      <c r="E62" s="30">
        <f t="shared" si="2"/>
        <v>0</v>
      </c>
      <c r="F62" s="30"/>
      <c r="G62" s="30"/>
      <c r="H62" s="46">
        <v>0</v>
      </c>
    </row>
    <row r="63" spans="2:8" x14ac:dyDescent="0.2">
      <c r="B63" s="23" t="s">
        <v>23</v>
      </c>
      <c r="C63" s="55"/>
      <c r="D63" s="42"/>
      <c r="E63" s="41">
        <f>SUM(E64:E66)</f>
        <v>0</v>
      </c>
      <c r="F63" s="41">
        <f>SUM(F64:F66)</f>
        <v>0</v>
      </c>
      <c r="G63" s="41">
        <f>SUM(G64:G66)</f>
        <v>0</v>
      </c>
      <c r="H63" s="47">
        <f>SUM(H64:H66)</f>
        <v>0</v>
      </c>
    </row>
    <row r="64" spans="2:8" ht="26.25" customHeight="1" x14ac:dyDescent="0.2">
      <c r="B64" s="21" t="s">
        <v>24</v>
      </c>
      <c r="C64" s="56" t="s">
        <v>53</v>
      </c>
      <c r="D64" s="39">
        <v>142</v>
      </c>
      <c r="E64" s="30">
        <f>SUM(F64,H64)</f>
        <v>0</v>
      </c>
      <c r="F64" s="30"/>
      <c r="G64" s="30"/>
      <c r="H64" s="46">
        <v>0</v>
      </c>
    </row>
    <row r="65" spans="2:8" x14ac:dyDescent="0.2">
      <c r="B65" s="22" t="s">
        <v>25</v>
      </c>
      <c r="C65" s="56" t="s">
        <v>53</v>
      </c>
      <c r="D65" s="38"/>
      <c r="E65" s="30">
        <f t="shared" si="2"/>
        <v>0</v>
      </c>
      <c r="F65" s="30"/>
      <c r="G65" s="30"/>
      <c r="H65" s="46">
        <v>0</v>
      </c>
    </row>
    <row r="66" spans="2:8" x14ac:dyDescent="0.2">
      <c r="B66" s="22" t="s">
        <v>26</v>
      </c>
      <c r="C66" s="56" t="s">
        <v>53</v>
      </c>
      <c r="D66" s="38"/>
      <c r="E66" s="30">
        <f t="shared" si="2"/>
        <v>0</v>
      </c>
      <c r="F66" s="30"/>
      <c r="G66" s="30"/>
      <c r="H66" s="46">
        <v>0</v>
      </c>
    </row>
    <row r="67" spans="2:8" x14ac:dyDescent="0.2">
      <c r="B67" s="26" t="s">
        <v>34</v>
      </c>
      <c r="C67" s="57"/>
      <c r="D67" s="43"/>
      <c r="E67" s="41">
        <f>SUM(E68:E69)</f>
        <v>0</v>
      </c>
      <c r="F67" s="41">
        <f>SUM(F68:F69)</f>
        <v>0</v>
      </c>
      <c r="G67" s="41">
        <f>SUM(G68:G69)</f>
        <v>0</v>
      </c>
      <c r="H67" s="47">
        <f>SUM(H68:H69)</f>
        <v>0</v>
      </c>
    </row>
    <row r="68" spans="2:8" ht="12" customHeight="1" x14ac:dyDescent="0.2">
      <c r="B68" s="22" t="s">
        <v>13</v>
      </c>
      <c r="C68" s="56" t="s">
        <v>52</v>
      </c>
      <c r="D68" s="38"/>
      <c r="E68" s="30">
        <f t="shared" si="2"/>
        <v>0</v>
      </c>
      <c r="F68" s="30"/>
      <c r="G68" s="30"/>
      <c r="H68" s="46">
        <v>0</v>
      </c>
    </row>
    <row r="69" spans="2:8" ht="12" customHeight="1" x14ac:dyDescent="0.2">
      <c r="B69" s="22" t="s">
        <v>69</v>
      </c>
      <c r="C69" s="56" t="s">
        <v>52</v>
      </c>
      <c r="D69" s="38"/>
      <c r="E69" s="30">
        <f>SUM(F69+H69)</f>
        <v>0</v>
      </c>
      <c r="F69" s="30"/>
      <c r="G69" s="30"/>
      <c r="H69" s="46">
        <v>0</v>
      </c>
    </row>
    <row r="70" spans="2:8" ht="25.5" customHeight="1" x14ac:dyDescent="0.2">
      <c r="B70" s="26" t="s">
        <v>36</v>
      </c>
      <c r="C70" s="56" t="s">
        <v>54</v>
      </c>
      <c r="D70" s="38"/>
      <c r="E70" s="41">
        <f t="shared" si="2"/>
        <v>0</v>
      </c>
      <c r="F70" s="30"/>
      <c r="G70" s="30">
        <v>0</v>
      </c>
      <c r="H70" s="46">
        <v>0</v>
      </c>
    </row>
    <row r="71" spans="2:8" ht="14.25" customHeight="1" x14ac:dyDescent="0.2">
      <c r="B71" s="29" t="s">
        <v>42</v>
      </c>
      <c r="C71" s="56" t="s">
        <v>64</v>
      </c>
      <c r="D71" s="38"/>
      <c r="E71" s="41">
        <f t="shared" si="2"/>
        <v>0</v>
      </c>
      <c r="F71" s="30"/>
      <c r="G71" s="30"/>
      <c r="H71" s="46"/>
    </row>
    <row r="72" spans="2:8" ht="14.25" customHeight="1" x14ac:dyDescent="0.2">
      <c r="B72" s="29"/>
      <c r="C72" s="56"/>
      <c r="D72" s="38"/>
      <c r="E72" s="41"/>
      <c r="F72" s="30"/>
      <c r="G72" s="30"/>
      <c r="H72" s="46"/>
    </row>
    <row r="73" spans="2:8" ht="14.25" customHeight="1" x14ac:dyDescent="0.2">
      <c r="B73" s="26" t="s">
        <v>79</v>
      </c>
      <c r="C73" s="56"/>
      <c r="D73" s="38"/>
      <c r="E73" s="41">
        <f>SUM(E75:E77)</f>
        <v>0</v>
      </c>
      <c r="F73" s="41">
        <f>SUM(F75:F77)</f>
        <v>0</v>
      </c>
      <c r="G73" s="41">
        <f>SUM(G75:G77)</f>
        <v>0</v>
      </c>
      <c r="H73" s="47">
        <f>SUM(H75:H77)</f>
        <v>0</v>
      </c>
    </row>
    <row r="74" spans="2:8" ht="11.25" customHeight="1" x14ac:dyDescent="0.2">
      <c r="B74" s="26"/>
      <c r="C74" s="57"/>
      <c r="D74" s="38"/>
      <c r="E74" s="41"/>
      <c r="F74" s="41"/>
      <c r="G74" s="41"/>
      <c r="H74" s="47"/>
    </row>
    <row r="75" spans="2:8" ht="11.25" customHeight="1" x14ac:dyDescent="0.2">
      <c r="B75" s="22" t="s">
        <v>38</v>
      </c>
      <c r="C75" s="56" t="s">
        <v>56</v>
      </c>
      <c r="D75" s="42"/>
      <c r="E75" s="30">
        <f>SUM(F75+H75)</f>
        <v>0</v>
      </c>
      <c r="F75" s="30"/>
      <c r="G75" s="30"/>
      <c r="H75" s="46">
        <v>0</v>
      </c>
    </row>
    <row r="76" spans="2:8" ht="11.25" customHeight="1" x14ac:dyDescent="0.2">
      <c r="B76" s="22" t="s">
        <v>39</v>
      </c>
      <c r="C76" s="56" t="s">
        <v>55</v>
      </c>
      <c r="D76" s="42"/>
      <c r="E76" s="30">
        <f>SUM(F76+H76)</f>
        <v>0</v>
      </c>
      <c r="F76" s="30"/>
      <c r="G76" s="30"/>
      <c r="H76" s="46">
        <v>0</v>
      </c>
    </row>
    <row r="77" spans="2:8" ht="11.25" customHeight="1" x14ac:dyDescent="0.2">
      <c r="B77" s="27" t="s">
        <v>65</v>
      </c>
      <c r="C77" s="58" t="s">
        <v>66</v>
      </c>
      <c r="D77" s="42"/>
      <c r="E77" s="30">
        <f>SUM(F77+H77)</f>
        <v>0</v>
      </c>
      <c r="F77" s="30"/>
      <c r="G77" s="30"/>
      <c r="H77" s="46"/>
    </row>
    <row r="78" spans="2:8" ht="11.25" customHeight="1" x14ac:dyDescent="0.2">
      <c r="B78" s="27"/>
      <c r="C78" s="58"/>
      <c r="D78" s="42"/>
      <c r="E78" s="30"/>
      <c r="F78" s="30"/>
      <c r="G78" s="30"/>
      <c r="H78" s="46"/>
    </row>
    <row r="79" spans="2:8" ht="15.75" customHeight="1" x14ac:dyDescent="0.2">
      <c r="B79" s="23" t="s">
        <v>80</v>
      </c>
      <c r="C79" s="87"/>
      <c r="D79" s="38"/>
      <c r="E79" s="41">
        <f t="shared" ref="E79:H80" si="3">SUM(E80)</f>
        <v>0</v>
      </c>
      <c r="F79" s="41">
        <f t="shared" si="3"/>
        <v>0</v>
      </c>
      <c r="G79" s="41">
        <f t="shared" si="3"/>
        <v>0</v>
      </c>
      <c r="H79" s="47">
        <f t="shared" si="3"/>
        <v>0</v>
      </c>
    </row>
    <row r="80" spans="2:8" ht="15.75" customHeight="1" x14ac:dyDescent="0.2">
      <c r="B80" s="29" t="s">
        <v>78</v>
      </c>
      <c r="C80" s="56"/>
      <c r="D80" s="38"/>
      <c r="E80" s="41">
        <f t="shared" si="3"/>
        <v>0</v>
      </c>
      <c r="F80" s="41">
        <f t="shared" si="3"/>
        <v>0</v>
      </c>
      <c r="G80" s="41">
        <f t="shared" si="3"/>
        <v>0</v>
      </c>
      <c r="H80" s="47">
        <f t="shared" si="3"/>
        <v>0</v>
      </c>
    </row>
    <row r="81" spans="2:8" ht="15" customHeight="1" x14ac:dyDescent="0.2">
      <c r="B81" s="27" t="s">
        <v>67</v>
      </c>
      <c r="C81" s="56" t="s">
        <v>53</v>
      </c>
      <c r="D81" s="38">
        <v>142</v>
      </c>
      <c r="E81" s="41">
        <f t="shared" ref="E81:E86" si="4">SUM(F81+H81)</f>
        <v>0</v>
      </c>
      <c r="F81" s="30"/>
      <c r="G81" s="30"/>
      <c r="H81" s="46"/>
    </row>
    <row r="82" spans="2:8" ht="11.25" customHeight="1" x14ac:dyDescent="0.2">
      <c r="B82" s="29"/>
      <c r="C82" s="56"/>
      <c r="D82" s="38"/>
      <c r="E82" s="41">
        <f t="shared" si="4"/>
        <v>0</v>
      </c>
      <c r="F82" s="30"/>
      <c r="G82" s="30"/>
      <c r="H82" s="46"/>
    </row>
    <row r="83" spans="2:8" ht="24" customHeight="1" x14ac:dyDescent="0.2">
      <c r="B83" s="29" t="s">
        <v>86</v>
      </c>
      <c r="C83" s="56"/>
      <c r="D83" s="38"/>
      <c r="E83" s="41">
        <f>SUM(E85)</f>
        <v>0</v>
      </c>
      <c r="F83" s="41">
        <f>SUM(F85)</f>
        <v>0</v>
      </c>
      <c r="G83" s="41">
        <f>SUM(G85)</f>
        <v>-2350</v>
      </c>
      <c r="H83" s="47">
        <f>SUM(H85)</f>
        <v>0</v>
      </c>
    </row>
    <row r="84" spans="2:8" ht="11.25" customHeight="1" x14ac:dyDescent="0.2">
      <c r="B84" s="29"/>
      <c r="C84" s="56"/>
      <c r="D84" s="38"/>
      <c r="E84" s="41">
        <f t="shared" si="4"/>
        <v>0</v>
      </c>
      <c r="F84" s="30"/>
      <c r="G84" s="30"/>
      <c r="H84" s="46"/>
    </row>
    <row r="85" spans="2:8" ht="13.5" customHeight="1" x14ac:dyDescent="0.2">
      <c r="B85" s="29" t="s">
        <v>78</v>
      </c>
      <c r="C85" s="56"/>
      <c r="D85" s="38"/>
      <c r="E85" s="41">
        <f>SUM(E86)</f>
        <v>0</v>
      </c>
      <c r="F85" s="41">
        <f>SUM(F86)</f>
        <v>0</v>
      </c>
      <c r="G85" s="41">
        <f>SUM(G86)</f>
        <v>-2350</v>
      </c>
      <c r="H85" s="47">
        <f>SUM(H86)</f>
        <v>0</v>
      </c>
    </row>
    <row r="86" spans="2:8" ht="16.5" customHeight="1" x14ac:dyDescent="0.2">
      <c r="B86" s="22" t="s">
        <v>87</v>
      </c>
      <c r="C86" s="53" t="s">
        <v>53</v>
      </c>
      <c r="D86" s="38">
        <v>142</v>
      </c>
      <c r="E86" s="41">
        <f t="shared" si="4"/>
        <v>0</v>
      </c>
      <c r="F86" s="30"/>
      <c r="G86" s="30">
        <v>-2350</v>
      </c>
      <c r="H86" s="46">
        <v>0</v>
      </c>
    </row>
    <row r="87" spans="2:8" ht="14.25" customHeight="1" x14ac:dyDescent="0.2">
      <c r="B87" s="22"/>
      <c r="C87" s="55"/>
      <c r="D87" s="42"/>
      <c r="E87" s="41"/>
      <c r="F87" s="40"/>
      <c r="G87" s="40"/>
      <c r="H87" s="46"/>
    </row>
    <row r="88" spans="2:8" ht="16.5" thickBot="1" x14ac:dyDescent="0.3">
      <c r="B88" s="60" t="s">
        <v>33</v>
      </c>
      <c r="C88" s="59"/>
      <c r="D88" s="49"/>
      <c r="E88" s="50">
        <f>SUM(E55,E47,E41,E18)</f>
        <v>0</v>
      </c>
      <c r="F88" s="50">
        <f>SUM(F55,F47,F41,F18)</f>
        <v>0</v>
      </c>
      <c r="G88" s="50">
        <f>SUM(G55,G47,G41,G18)</f>
        <v>-2350</v>
      </c>
      <c r="H88" s="51">
        <f>SUM(H55,H47,H41,H18)</f>
        <v>0</v>
      </c>
    </row>
    <row r="92" spans="2:8" x14ac:dyDescent="0.2">
      <c r="D92" s="15"/>
    </row>
  </sheetData>
  <mergeCells count="1">
    <mergeCell ref="C14:C16"/>
  </mergeCells>
  <phoneticPr fontId="1" type="noConversion"/>
  <pageMargins left="0.75" right="0.75" top="1" bottom="1" header="0.5" footer="0.5"/>
  <pageSetup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None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RutaF</dc:creator>
  <cp:lastModifiedBy>PC</cp:lastModifiedBy>
  <cp:lastPrinted>2021-02-01T13:33:18Z</cp:lastPrinted>
  <dcterms:created xsi:type="dcterms:W3CDTF">2006-05-19T12:04:31Z</dcterms:created>
  <dcterms:modified xsi:type="dcterms:W3CDTF">2021-06-23T05:15:58Z</dcterms:modified>
</cp:coreProperties>
</file>