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<sst xmlns="http://schemas.openxmlformats.org/spreadsheetml/2006/main" count="79" uniqueCount="73">
  <si>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</si>
  <si>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</si>
  <si>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</si>
  <si>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</si>
  <si>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</si>
  <si>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</si>
  <si>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</si>
  <si>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</si>
  <si>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</si>
  <si>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Valstybinės funkcijos</t>
  </si>
  <si>
    <t>Iš viso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</si>
  <si>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</si>
  <si>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</si>
  <si>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</si>
  <si>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</si>
  <si>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</si>
  <si>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</si>
  <si>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</si>
  <si>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</si>
  <si>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PAGĖGIŲ SAVIVALDYBĖS TARYBOS 2015M. VASARIO 10 D.SPRENDIMO Nr. T-19 "DĖL</t>
  </si>
  <si>
    <t xml:space="preserve"> PAGĖGIŲ SAVIVALDYBĖS  2015 METŲ BIUDŽETO TVIRTINIMO" 5 PRIEDO</t>
  </si>
  <si>
    <t xml:space="preserve"> ,,PAGĖGIŲ SAVIVALDYBĖS  BIUDŽETO 2015 METŲ ASIGNAVIMŲ VALSTYBINIŲ FUNKCIJŲ </t>
  </si>
  <si>
    <t xml:space="preserve"> 5 priedas </t>
  </si>
  <si>
    <t>10.</t>
  </si>
  <si>
    <t>Socialinės paramos  mokiniams išlaidos už įsigytus  maisto produktus</t>
  </si>
  <si>
    <t>Socialinės paramos  mokiniams išlaidos už įsigytus mokinio reikmenis</t>
  </si>
  <si>
    <t>Socialinės paslaugos :</t>
  </si>
  <si>
    <t>Socialinės  globos asmenims su sunkia negalia administravimas</t>
  </si>
  <si>
    <t>Socialinė globa asmenims su sunkia negalia</t>
  </si>
  <si>
    <t>Socialinė priežiūra socialinės rizikos šeimoms</t>
  </si>
  <si>
    <t>Socialinių išmokų skaičiavimas ir mokėjimas:</t>
  </si>
  <si>
    <t xml:space="preserve">Parama mirties atveju </t>
  </si>
  <si>
    <t xml:space="preserve">Socialinė parama mokiniams: </t>
  </si>
  <si>
    <t>Socialinės paramos įgyvendinimo ir sveikatos priežiūros programa</t>
  </si>
  <si>
    <t xml:space="preserve">                     FINANSAVIMUI"PAKEITIMAS (7)</t>
  </si>
  <si>
    <t>01.</t>
  </si>
  <si>
    <t>Valdymo programa</t>
  </si>
  <si>
    <t>Civilinės būklės aktų registravimas</t>
  </si>
  <si>
    <t>Valstyb kalbos vartojimo ir taisyklingumo kontrolė</t>
  </si>
  <si>
    <t>Archyvinių dokumentų tvarkymas</t>
  </si>
  <si>
    <t>Gyventojų registro tvarkymas ir duomenų valstybės registrui teikimas</t>
  </si>
  <si>
    <t>Gyvenamos vietos deklaravimas</t>
  </si>
  <si>
    <t>Duomenų teikimas valstybės suteiktos pagalbos registrui</t>
  </si>
  <si>
    <t>Vaikų ir jaunimo teisių apsauga</t>
  </si>
  <si>
    <t>Jaunimo koordinatorė</t>
  </si>
  <si>
    <t>Pirminė teisinė pagalba</t>
  </si>
  <si>
    <t>Mobilizacijos administravimas</t>
  </si>
  <si>
    <t>02.</t>
  </si>
  <si>
    <t>Civilinės saugos organizavimas</t>
  </si>
  <si>
    <t>03.</t>
  </si>
  <si>
    <t>Priešgaisrinių tarnybų organizavimas</t>
  </si>
  <si>
    <t>Žemės ūkio funkcijoms vykdyti</t>
  </si>
  <si>
    <t xml:space="preserve">10. </t>
  </si>
  <si>
    <t xml:space="preserve">Soc.paramos skyrius </t>
  </si>
  <si>
    <t>05.</t>
  </si>
  <si>
    <t>Pagėgių savivaldybės gyvenamosios aplinkos gerinimo programa</t>
  </si>
  <si>
    <t>04.</t>
  </si>
  <si>
    <t>Polderiams eksploatuoti</t>
  </si>
  <si>
    <t>Darbo rinkos politikos įgyvendinimo programa</t>
  </si>
  <si>
    <t>Valstybinės žemės ir kito valstybinio turto valdymas, naudojimas ir disponavimas patikėjimo teise</t>
  </si>
  <si>
    <t>07.</t>
  </si>
  <si>
    <t>Socialinės paramos  mokiniams administravimas</t>
  </si>
  <si>
    <t>Socialinės paramos išmokų administravimas</t>
  </si>
  <si>
    <t>Būsto nuomos ar išperkamosios būsto nuomos mokesčių dalies kompensacijoms</t>
  </si>
  <si>
    <t>Sveikatos apsauga</t>
  </si>
  <si>
    <t>Sveikatos priežiūros mokyklose finansavimas</t>
  </si>
  <si>
    <t>Visuomenės sveikatos priežiūra</t>
  </si>
  <si>
    <t>Pagėgių vaikų globos namai</t>
  </si>
  <si>
    <t>IŠ VISO:</t>
  </si>
  <si>
    <t>Palaikomojo gydymo , slaugos ir senelių globos namai</t>
  </si>
  <si>
    <t>Socialinių paslaugų centras</t>
  </si>
  <si>
    <t>2015 m.gruodžio 17 d.</t>
  </si>
  <si>
    <t>sprendimo Nr. T-226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</si>
</sst>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wrapText="1"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2" fillId="0" borderId="12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4" fillId="0" borderId="20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5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4" fillId="0" borderId="24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5" fillId="0" borderId="25" xfId="0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4" fillId="0" borderId="21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4" xfId="0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0" fontId="2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4" fillId="0" borderId="5" xfId="0" applyFont="1" applyBorder="1" applyAlignment="1">
      <alignment horizontal="center" wrapText="1"/>
    </xf>
    <xf numFmtId="0" fontId="2" fillId="0" borderId="30" xfId="0" applyFont="1" applyBorder="1" applyAlignment="1">
      <alignment/>
    </xf>
    <xf numFmtId="0" fontId="4" fillId="0" borderId="30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2" xfId="0" applyFont="1" applyBorder="1" applyAlignment="1">
      <alignment/>
    </xf>
    <xf numFmtId="0" fontId="2" fillId="0" borderId="9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4" fillId="0" borderId="5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7"/>
  <sheetViews>
    <sheetView tabSelected="1" workbookViewId="0" topLeftCell="A1">
      <selection activeCell="H4" sqref="H4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ht="12.75">
      <c r="F1" s="2"/>
    </row>
    <row r="2" spans="4:8" ht="12.75">
      <c r="D2" s="2"/>
      <c r="E2" s="2"/>
      <c r="F2" s="2"/>
      <c r="H2" s="1" t="s">
        <v>8</v>
      </c>
    </row>
    <row r="3" ht="12.75">
      <c r="H3" s="1" t="s">
        <v>71</v>
      </c>
    </row>
    <row r="4" ht="12.75">
      <c r="H4" s="1" t="s">
        <v>72</v>
      </c>
    </row>
    <row r="5" ht="12.75">
      <c r="H5" s="1" t="s">
        <v>22</v>
      </c>
    </row>
    <row r="6" spans="4:7" ht="12" customHeight="1">
      <c r="D6" s="3"/>
      <c r="E6" s="3"/>
      <c r="F6" s="4"/>
      <c r="G6" s="4"/>
    </row>
    <row r="7" spans="3:9" ht="17.25" customHeight="1">
      <c r="C7" s="5" t="s">
        <v>19</v>
      </c>
      <c r="D7" s="5"/>
      <c r="E7" s="5"/>
      <c r="F7" s="5"/>
      <c r="G7" s="5"/>
      <c r="H7" s="5"/>
      <c r="I7" s="5"/>
    </row>
    <row r="8" spans="3:9" ht="17.25" customHeight="1">
      <c r="C8" s="5" t="s">
        <v>20</v>
      </c>
      <c r="D8" s="5"/>
      <c r="E8" s="5"/>
      <c r="F8" s="5"/>
      <c r="G8" s="5"/>
      <c r="H8" s="5"/>
      <c r="I8" s="5"/>
    </row>
    <row r="9" spans="3:9" ht="17.25" customHeight="1">
      <c r="C9" s="5" t="s">
        <v>21</v>
      </c>
      <c r="D9" s="5"/>
      <c r="E9" s="5"/>
      <c r="F9" s="5"/>
      <c r="G9" s="5"/>
      <c r="H9" s="5"/>
      <c r="I9" s="5"/>
    </row>
    <row r="10" spans="3:9" ht="17.25" customHeight="1">
      <c r="C10" s="5" t="s">
        <v>34</v>
      </c>
      <c r="D10" s="5"/>
      <c r="E10" s="5"/>
      <c r="F10" s="5"/>
      <c r="G10" s="5"/>
      <c r="H10" s="5"/>
      <c r="I10" s="5"/>
    </row>
    <row r="11" spans="3:9" ht="17.25" customHeight="1" thickBot="1">
      <c r="C11" s="5"/>
      <c r="D11" s="5"/>
      <c r="E11" s="5"/>
      <c r="F11" s="5"/>
      <c r="G11" s="5"/>
      <c r="H11" s="5"/>
      <c r="I11" s="5"/>
    </row>
    <row r="12" spans="2:9" ht="17.25" customHeight="1" thickBot="1">
      <c r="B12" s="17"/>
      <c r="C12" s="17"/>
      <c r="D12" s="20"/>
      <c r="E12" s="6"/>
      <c r="F12" s="7" t="s">
        <v>10</v>
      </c>
      <c r="G12" s="8" t="s">
        <v>2</v>
      </c>
      <c r="H12" s="9"/>
      <c r="I12" s="10"/>
    </row>
    <row r="13" spans="2:9" ht="17.25" customHeight="1">
      <c r="B13" s="16" t="s">
        <v>11</v>
      </c>
      <c r="C13" s="16" t="s">
        <v>17</v>
      </c>
      <c r="D13" s="23" t="s">
        <v>9</v>
      </c>
      <c r="E13" s="16" t="s">
        <v>14</v>
      </c>
      <c r="F13" s="12" t="s">
        <v>0</v>
      </c>
      <c r="G13" s="10"/>
      <c r="H13" s="10" t="s">
        <v>4</v>
      </c>
      <c r="I13" s="11" t="s">
        <v>5</v>
      </c>
    </row>
    <row r="14" spans="2:9" ht="17.25" customHeight="1">
      <c r="B14" s="16" t="s">
        <v>12</v>
      </c>
      <c r="C14" s="16" t="s">
        <v>18</v>
      </c>
      <c r="D14" s="18"/>
      <c r="E14" s="16" t="s">
        <v>15</v>
      </c>
      <c r="F14" s="12" t="s">
        <v>1</v>
      </c>
      <c r="G14" s="11" t="s">
        <v>10</v>
      </c>
      <c r="H14" s="11" t="s">
        <v>3</v>
      </c>
      <c r="I14" s="11" t="s">
        <v>6</v>
      </c>
    </row>
    <row r="15" spans="2:9" ht="17.25" customHeight="1" thickBot="1">
      <c r="B15" s="16" t="s">
        <v>13</v>
      </c>
      <c r="C15" s="16" t="s">
        <v>13</v>
      </c>
      <c r="D15" s="21"/>
      <c r="E15" s="13" t="s">
        <v>16</v>
      </c>
      <c r="F15" s="14"/>
      <c r="G15" s="15"/>
      <c r="H15" s="15"/>
      <c r="I15" s="15" t="s">
        <v>7</v>
      </c>
    </row>
    <row r="16" spans="2:9" ht="17.25" customHeight="1" thickBot="1">
      <c r="B16" s="33"/>
      <c r="C16" s="33"/>
      <c r="D16" s="19"/>
      <c r="E16" s="19"/>
      <c r="F16" s="10"/>
      <c r="G16" s="34"/>
      <c r="H16" s="17"/>
      <c r="I16" s="17"/>
    </row>
    <row r="17" spans="2:9" ht="17.25" customHeight="1" thickBot="1">
      <c r="B17" s="35" t="s">
        <v>35</v>
      </c>
      <c r="C17" s="36"/>
      <c r="D17" s="37" t="s">
        <v>36</v>
      </c>
      <c r="E17" s="38"/>
      <c r="F17" s="39">
        <f>SUM(F18:F32)</f>
        <v>0</v>
      </c>
      <c r="G17" s="39">
        <f>SUM(G18:G32)</f>
        <v>0</v>
      </c>
      <c r="H17" s="39">
        <f>SUM(H18:H32)</f>
        <v>-759</v>
      </c>
      <c r="I17" s="39">
        <f>SUM(I18:I32)</f>
        <v>0</v>
      </c>
    </row>
    <row r="18" spans="2:9" ht="17.25" customHeight="1">
      <c r="B18" s="40"/>
      <c r="C18" s="16"/>
      <c r="D18" s="41" t="s">
        <v>37</v>
      </c>
      <c r="E18" s="42"/>
      <c r="F18" s="43">
        <f>SUM(G18+I18)</f>
        <v>0</v>
      </c>
      <c r="G18" s="44"/>
      <c r="H18" s="45"/>
      <c r="I18" s="45">
        <v>0</v>
      </c>
    </row>
    <row r="19" spans="2:9" ht="17.25" customHeight="1">
      <c r="B19" s="40"/>
      <c r="C19" s="16"/>
      <c r="D19" s="46" t="s">
        <v>38</v>
      </c>
      <c r="E19" s="47"/>
      <c r="F19" s="43">
        <f aca="true" t="shared" si="0" ref="F19:F26">SUM(G19+I19)</f>
        <v>0</v>
      </c>
      <c r="G19" s="44"/>
      <c r="H19" s="45"/>
      <c r="I19" s="45">
        <v>0</v>
      </c>
    </row>
    <row r="20" spans="2:9" ht="17.25" customHeight="1">
      <c r="B20" s="40"/>
      <c r="C20" s="16"/>
      <c r="D20" s="46" t="s">
        <v>39</v>
      </c>
      <c r="E20" s="47"/>
      <c r="F20" s="43">
        <f t="shared" si="0"/>
        <v>0</v>
      </c>
      <c r="G20" s="44"/>
      <c r="H20" s="45"/>
      <c r="I20" s="45">
        <v>0</v>
      </c>
    </row>
    <row r="21" spans="2:9" ht="24" customHeight="1">
      <c r="B21" s="40"/>
      <c r="C21" s="42" t="s">
        <v>35</v>
      </c>
      <c r="D21" s="46" t="s">
        <v>40</v>
      </c>
      <c r="E21" s="47"/>
      <c r="F21" s="43">
        <f t="shared" si="0"/>
        <v>0</v>
      </c>
      <c r="G21" s="44"/>
      <c r="H21" s="45"/>
      <c r="I21" s="45">
        <v>0</v>
      </c>
    </row>
    <row r="22" spans="2:9" ht="17.25" customHeight="1">
      <c r="B22" s="40"/>
      <c r="C22" s="16"/>
      <c r="D22" s="41" t="s">
        <v>41</v>
      </c>
      <c r="E22" s="42"/>
      <c r="F22" s="43">
        <f t="shared" si="0"/>
        <v>0</v>
      </c>
      <c r="G22" s="44"/>
      <c r="H22" s="45"/>
      <c r="I22" s="45">
        <v>0</v>
      </c>
    </row>
    <row r="23" spans="2:9" ht="17.25" customHeight="1">
      <c r="B23" s="40"/>
      <c r="C23" s="16"/>
      <c r="D23" s="46" t="s">
        <v>42</v>
      </c>
      <c r="E23" s="47"/>
      <c r="F23" s="43">
        <f t="shared" si="0"/>
        <v>0</v>
      </c>
      <c r="G23" s="44"/>
      <c r="H23" s="45"/>
      <c r="I23" s="45">
        <v>0</v>
      </c>
    </row>
    <row r="24" spans="2:9" ht="17.25" customHeight="1">
      <c r="B24" s="40"/>
      <c r="C24" s="16"/>
      <c r="D24" s="41" t="s">
        <v>43</v>
      </c>
      <c r="E24" s="42"/>
      <c r="F24" s="43">
        <f t="shared" si="0"/>
        <v>0</v>
      </c>
      <c r="G24" s="44"/>
      <c r="H24" s="45">
        <v>383</v>
      </c>
      <c r="I24" s="45">
        <v>0</v>
      </c>
    </row>
    <row r="25" spans="2:9" ht="17.25" customHeight="1">
      <c r="B25" s="40"/>
      <c r="C25" s="16"/>
      <c r="D25" s="41" t="s">
        <v>44</v>
      </c>
      <c r="E25" s="42">
        <v>142</v>
      </c>
      <c r="F25" s="43">
        <f t="shared" si="0"/>
        <v>0</v>
      </c>
      <c r="G25" s="44"/>
      <c r="H25" s="45"/>
      <c r="I25" s="45">
        <v>0</v>
      </c>
    </row>
    <row r="26" spans="2:9" ht="17.25" customHeight="1">
      <c r="B26" s="40"/>
      <c r="C26" s="16"/>
      <c r="D26" s="41" t="s">
        <v>45</v>
      </c>
      <c r="E26" s="42"/>
      <c r="F26" s="43">
        <f t="shared" si="0"/>
        <v>0</v>
      </c>
      <c r="G26" s="44"/>
      <c r="H26" s="45"/>
      <c r="I26" s="45">
        <v>0</v>
      </c>
    </row>
    <row r="27" spans="2:9" ht="17.25" customHeight="1">
      <c r="B27" s="40"/>
      <c r="C27" s="33"/>
      <c r="D27" s="41" t="s">
        <v>46</v>
      </c>
      <c r="E27" s="42"/>
      <c r="F27" s="43">
        <f>SUM(G27+I27)</f>
        <v>0</v>
      </c>
      <c r="G27" s="44"/>
      <c r="H27" s="45">
        <v>-472</v>
      </c>
      <c r="I27" s="45">
        <v>0</v>
      </c>
    </row>
    <row r="28" spans="2:9" ht="17.25" customHeight="1">
      <c r="B28" s="40"/>
      <c r="C28" s="42" t="s">
        <v>47</v>
      </c>
      <c r="D28" s="41" t="s">
        <v>48</v>
      </c>
      <c r="E28" s="42"/>
      <c r="F28" s="43">
        <f>SUM(G28+I28)</f>
        <v>0</v>
      </c>
      <c r="G28" s="44"/>
      <c r="H28" s="45"/>
      <c r="I28" s="45"/>
    </row>
    <row r="29" spans="2:9" ht="17.25" customHeight="1">
      <c r="B29" s="40"/>
      <c r="C29" s="48" t="s">
        <v>49</v>
      </c>
      <c r="D29" s="41" t="s">
        <v>50</v>
      </c>
      <c r="E29" s="42"/>
      <c r="F29" s="43">
        <f>SUM(G29+I29)</f>
        <v>0</v>
      </c>
      <c r="G29" s="44"/>
      <c r="H29" s="45"/>
      <c r="I29" s="45">
        <v>0</v>
      </c>
    </row>
    <row r="30" spans="2:9" ht="17.25" customHeight="1">
      <c r="B30" s="40"/>
      <c r="C30" s="49"/>
      <c r="D30" s="41" t="s">
        <v>51</v>
      </c>
      <c r="E30" s="42"/>
      <c r="F30" s="43">
        <f>SUM(G30+I30)</f>
        <v>0</v>
      </c>
      <c r="G30" s="44"/>
      <c r="H30" s="45">
        <v>-670</v>
      </c>
      <c r="I30" s="45">
        <v>0</v>
      </c>
    </row>
    <row r="31" spans="2:9" ht="17.25" customHeight="1">
      <c r="B31" s="40"/>
      <c r="C31" s="42" t="s">
        <v>52</v>
      </c>
      <c r="D31" s="41" t="s">
        <v>53</v>
      </c>
      <c r="E31" s="50"/>
      <c r="F31" s="43">
        <f>SUM(G31+I31)</f>
        <v>0</v>
      </c>
      <c r="G31" s="44"/>
      <c r="H31" s="45"/>
      <c r="I31" s="45"/>
    </row>
    <row r="32" spans="2:9" ht="17.25" customHeight="1" thickBot="1">
      <c r="B32" s="40"/>
      <c r="C32" s="16"/>
      <c r="D32" s="51"/>
      <c r="E32" s="42"/>
      <c r="F32" s="52"/>
      <c r="G32" s="53"/>
      <c r="H32" s="54"/>
      <c r="I32" s="54"/>
    </row>
    <row r="33" spans="2:9" ht="38.25" customHeight="1" thickBot="1">
      <c r="B33" s="35" t="s">
        <v>54</v>
      </c>
      <c r="C33" s="55"/>
      <c r="D33" s="56" t="s">
        <v>55</v>
      </c>
      <c r="E33" s="35"/>
      <c r="F33" s="57">
        <f>SUM(F34:F36)</f>
        <v>0</v>
      </c>
      <c r="G33" s="57">
        <f>SUM(G34:G36)</f>
        <v>0</v>
      </c>
      <c r="H33" s="57">
        <f>SUM(H34:H36)</f>
        <v>0</v>
      </c>
      <c r="I33" s="57">
        <f>SUM(I34:I36)</f>
        <v>0</v>
      </c>
    </row>
    <row r="34" spans="2:9" ht="17.25" customHeight="1">
      <c r="B34" s="58"/>
      <c r="C34" s="50" t="s">
        <v>56</v>
      </c>
      <c r="D34" s="32" t="s">
        <v>57</v>
      </c>
      <c r="E34" s="42"/>
      <c r="F34" s="59">
        <f>SUM(G34+I34)</f>
        <v>0</v>
      </c>
      <c r="G34" s="60"/>
      <c r="H34" s="61"/>
      <c r="I34" s="61">
        <v>0</v>
      </c>
    </row>
    <row r="35" spans="2:9" ht="17.25" customHeight="1">
      <c r="B35" s="40"/>
      <c r="C35" s="42" t="s">
        <v>56</v>
      </c>
      <c r="D35" s="51" t="s">
        <v>58</v>
      </c>
      <c r="E35" s="42">
        <v>142</v>
      </c>
      <c r="F35" s="43">
        <f>SUM(G35+I35)</f>
        <v>0</v>
      </c>
      <c r="G35" s="53"/>
      <c r="H35" s="54"/>
      <c r="I35" s="54">
        <v>0</v>
      </c>
    </row>
    <row r="36" spans="2:9" ht="25.5" customHeight="1">
      <c r="B36" s="62"/>
      <c r="C36" s="48" t="s">
        <v>35</v>
      </c>
      <c r="D36" s="63" t="s">
        <v>59</v>
      </c>
      <c r="E36" s="40"/>
      <c r="F36" s="43">
        <f>SUM(G36+I36)</f>
        <v>0</v>
      </c>
      <c r="G36" s="53"/>
      <c r="H36" s="54"/>
      <c r="I36" s="54">
        <v>0</v>
      </c>
    </row>
    <row r="37" spans="2:9" ht="17.25" customHeight="1" thickBot="1">
      <c r="B37" s="64"/>
      <c r="C37" s="65"/>
      <c r="D37" s="51"/>
      <c r="E37" s="40"/>
      <c r="F37" s="52"/>
      <c r="G37" s="54"/>
      <c r="H37" s="66"/>
      <c r="I37" s="66"/>
    </row>
    <row r="38" spans="2:9" ht="54.75" customHeight="1" thickBot="1">
      <c r="B38" s="35" t="s">
        <v>60</v>
      </c>
      <c r="C38" s="36"/>
      <c r="D38" s="67" t="s">
        <v>33</v>
      </c>
      <c r="E38" s="35"/>
      <c r="F38" s="88">
        <f>SUM(F39,F43,F49,F52,F53,F56)</f>
        <v>-12504</v>
      </c>
      <c r="G38" s="57">
        <f>SUM(G39,G43,G49,G52,G53,G56)</f>
        <v>-12504</v>
      </c>
      <c r="H38" s="57">
        <f>SUM(H39,H43,H49,H52,H53,H56)</f>
        <v>4582</v>
      </c>
      <c r="I38" s="57">
        <f>SUM(I39,I43,I49,I52,I53,I56)</f>
        <v>0</v>
      </c>
    </row>
    <row r="39" spans="2:9" ht="17.25" customHeight="1">
      <c r="B39" s="40"/>
      <c r="C39" s="68"/>
      <c r="D39" s="69" t="s">
        <v>32</v>
      </c>
      <c r="E39" s="31"/>
      <c r="F39" s="89">
        <f>SUM(F40:F42)</f>
        <v>-10877</v>
      </c>
      <c r="G39" s="71">
        <f>SUM(G40:G42)</f>
        <v>-10877</v>
      </c>
      <c r="H39" s="43">
        <f>SUM(H40:H42)</f>
        <v>-270</v>
      </c>
      <c r="I39" s="72">
        <f>SUM(I40:I42)</f>
        <v>0</v>
      </c>
    </row>
    <row r="40" spans="2:9" ht="17.25" customHeight="1">
      <c r="B40" s="40"/>
      <c r="C40" s="29"/>
      <c r="D40" s="25" t="s">
        <v>61</v>
      </c>
      <c r="E40" s="47"/>
      <c r="F40" s="89">
        <f aca="true" t="shared" si="1" ref="F40:F57">SUM(G40+I40)</f>
        <v>-418</v>
      </c>
      <c r="G40" s="45">
        <v>-418</v>
      </c>
      <c r="H40" s="73">
        <v>-270</v>
      </c>
      <c r="I40" s="45">
        <v>0</v>
      </c>
    </row>
    <row r="41" spans="2:9" ht="28.5" customHeight="1">
      <c r="B41" s="40"/>
      <c r="C41" s="29"/>
      <c r="D41" s="25" t="s">
        <v>24</v>
      </c>
      <c r="E41" s="47"/>
      <c r="F41" s="89">
        <f t="shared" si="1"/>
        <v>-9000</v>
      </c>
      <c r="G41" s="45">
        <v>-9000</v>
      </c>
      <c r="H41" s="73"/>
      <c r="I41" s="45">
        <v>0</v>
      </c>
    </row>
    <row r="42" spans="2:9" ht="30.75" customHeight="1">
      <c r="B42" s="40"/>
      <c r="C42" s="29"/>
      <c r="D42" s="25" t="s">
        <v>25</v>
      </c>
      <c r="E42" s="47"/>
      <c r="F42" s="89">
        <f t="shared" si="1"/>
        <v>-1459</v>
      </c>
      <c r="G42" s="45">
        <v>-1459</v>
      </c>
      <c r="H42" s="73"/>
      <c r="I42" s="45">
        <v>0</v>
      </c>
    </row>
    <row r="43" spans="2:9" ht="17.25" customHeight="1">
      <c r="B43" s="40"/>
      <c r="C43" s="29"/>
      <c r="D43" s="26" t="s">
        <v>26</v>
      </c>
      <c r="E43" s="40"/>
      <c r="F43" s="89">
        <f>SUM(F44:F48)</f>
        <v>0</v>
      </c>
      <c r="G43" s="70">
        <f>SUM(G44:G48)</f>
        <v>0</v>
      </c>
      <c r="H43" s="70">
        <f>SUM(H44:H48)</f>
        <v>-13</v>
      </c>
      <c r="I43" s="43">
        <f>SUM(I44:I48)</f>
        <v>0</v>
      </c>
    </row>
    <row r="44" spans="2:9" ht="27.75" customHeight="1">
      <c r="B44" s="40"/>
      <c r="C44" s="22" t="s">
        <v>23</v>
      </c>
      <c r="D44" s="25" t="s">
        <v>27</v>
      </c>
      <c r="E44" s="47">
        <v>142</v>
      </c>
      <c r="F44" s="89">
        <f>SUM(G44,I44)</f>
        <v>0</v>
      </c>
      <c r="G44" s="45"/>
      <c r="H44" s="73"/>
      <c r="I44" s="45">
        <v>0</v>
      </c>
    </row>
    <row r="45" spans="2:9" ht="17.25" customHeight="1">
      <c r="B45" s="40"/>
      <c r="C45" s="29"/>
      <c r="D45" s="27" t="s">
        <v>28</v>
      </c>
      <c r="E45" s="42"/>
      <c r="F45" s="89">
        <f t="shared" si="1"/>
        <v>0</v>
      </c>
      <c r="G45" s="45"/>
      <c r="H45" s="73"/>
      <c r="I45" s="45">
        <v>0</v>
      </c>
    </row>
    <row r="46" spans="2:9" ht="17.25" customHeight="1">
      <c r="B46" s="40"/>
      <c r="C46" s="29"/>
      <c r="D46" s="27" t="s">
        <v>29</v>
      </c>
      <c r="E46" s="42"/>
      <c r="F46" s="89">
        <f t="shared" si="1"/>
        <v>-7201</v>
      </c>
      <c r="G46" s="45">
        <v>-7201</v>
      </c>
      <c r="H46" s="73">
        <v>-5511</v>
      </c>
      <c r="I46" s="45">
        <v>0</v>
      </c>
    </row>
    <row r="47" spans="2:9" ht="17.25" customHeight="1">
      <c r="B47" s="40"/>
      <c r="C47" s="29"/>
      <c r="D47" s="27" t="s">
        <v>69</v>
      </c>
      <c r="E47" s="42"/>
      <c r="F47" s="89">
        <f t="shared" si="1"/>
        <v>4320</v>
      </c>
      <c r="G47" s="45">
        <v>4320</v>
      </c>
      <c r="H47" s="73">
        <v>3299</v>
      </c>
      <c r="I47" s="73"/>
    </row>
    <row r="48" spans="2:9" ht="17.25" customHeight="1">
      <c r="B48" s="40"/>
      <c r="C48" s="29"/>
      <c r="D48" s="27" t="s">
        <v>70</v>
      </c>
      <c r="E48" s="42"/>
      <c r="F48" s="89">
        <f t="shared" si="1"/>
        <v>2881</v>
      </c>
      <c r="G48" s="45">
        <v>2881</v>
      </c>
      <c r="H48" s="73">
        <v>2199</v>
      </c>
      <c r="I48" s="73"/>
    </row>
    <row r="49" spans="2:9" ht="17.25" customHeight="1">
      <c r="B49" s="40"/>
      <c r="C49" s="29"/>
      <c r="D49" s="28" t="s">
        <v>30</v>
      </c>
      <c r="E49" s="74"/>
      <c r="F49" s="89">
        <f>SUM(F50:F51)</f>
        <v>0</v>
      </c>
      <c r="G49" s="72">
        <f>SUM(G50:G51)</f>
        <v>0</v>
      </c>
      <c r="H49" s="43">
        <f>SUM(H50:H51)</f>
        <v>65</v>
      </c>
      <c r="I49" s="43">
        <f>SUM(I50:I51)</f>
        <v>0</v>
      </c>
    </row>
    <row r="50" spans="2:9" ht="17.25" customHeight="1">
      <c r="B50" s="40"/>
      <c r="C50" s="29"/>
      <c r="D50" s="27" t="s">
        <v>31</v>
      </c>
      <c r="E50" s="42"/>
      <c r="F50" s="89">
        <f t="shared" si="1"/>
        <v>0</v>
      </c>
      <c r="G50" s="45"/>
      <c r="H50" s="73"/>
      <c r="I50" s="45">
        <v>0</v>
      </c>
    </row>
    <row r="51" spans="2:9" ht="12.75">
      <c r="B51" s="40"/>
      <c r="C51" s="29"/>
      <c r="D51" s="75" t="s">
        <v>62</v>
      </c>
      <c r="E51" s="42"/>
      <c r="F51" s="89">
        <f t="shared" si="1"/>
        <v>0</v>
      </c>
      <c r="G51" s="45"/>
      <c r="H51" s="66">
        <v>65</v>
      </c>
      <c r="I51" s="54">
        <v>0</v>
      </c>
    </row>
    <row r="52" spans="2:9" ht="25.5">
      <c r="B52" s="40"/>
      <c r="C52" s="29"/>
      <c r="D52" s="76" t="s">
        <v>63</v>
      </c>
      <c r="E52" s="42"/>
      <c r="F52" s="89">
        <f t="shared" si="1"/>
        <v>-1627</v>
      </c>
      <c r="G52" s="45">
        <v>-1627</v>
      </c>
      <c r="H52" s="66">
        <v>0</v>
      </c>
      <c r="I52" s="66">
        <v>0</v>
      </c>
    </row>
    <row r="53" spans="2:9" ht="12.75">
      <c r="B53" s="62"/>
      <c r="C53" s="77" t="s">
        <v>60</v>
      </c>
      <c r="D53" s="28" t="s">
        <v>64</v>
      </c>
      <c r="E53" s="42"/>
      <c r="F53" s="89">
        <f>SUM(F54:F55)</f>
        <v>0</v>
      </c>
      <c r="G53" s="72">
        <f>SUM(G54:G55)</f>
        <v>0</v>
      </c>
      <c r="H53" s="43">
        <f>SUM(H54:H55)</f>
        <v>0</v>
      </c>
      <c r="I53" s="43">
        <f>SUM(I54:I55)</f>
        <v>0</v>
      </c>
    </row>
    <row r="54" spans="2:9" ht="12.75">
      <c r="B54" s="64"/>
      <c r="C54" s="75"/>
      <c r="D54" s="75" t="s">
        <v>65</v>
      </c>
      <c r="E54" s="40"/>
      <c r="F54" s="90">
        <f>SUM(G54+I54)</f>
        <v>0</v>
      </c>
      <c r="G54" s="45"/>
      <c r="H54" s="66"/>
      <c r="I54" s="54">
        <v>0</v>
      </c>
    </row>
    <row r="55" spans="2:9" ht="12.75">
      <c r="B55" s="64"/>
      <c r="C55" s="78"/>
      <c r="D55" s="75" t="s">
        <v>66</v>
      </c>
      <c r="E55" s="40"/>
      <c r="F55" s="90">
        <f>SUM(G55+I55)</f>
        <v>0</v>
      </c>
      <c r="G55" s="54"/>
      <c r="H55" s="66"/>
      <c r="I55" s="66">
        <v>0</v>
      </c>
    </row>
    <row r="56" spans="2:9" ht="12.75">
      <c r="B56" s="79"/>
      <c r="C56" s="24">
        <v>10</v>
      </c>
      <c r="D56" s="80" t="s">
        <v>67</v>
      </c>
      <c r="E56" s="48">
        <v>143</v>
      </c>
      <c r="F56" s="30">
        <f t="shared" si="1"/>
        <v>0</v>
      </c>
      <c r="G56" s="81"/>
      <c r="H56" s="81">
        <v>4800</v>
      </c>
      <c r="I56" s="91">
        <v>0</v>
      </c>
    </row>
    <row r="57" spans="2:9" ht="12.75">
      <c r="B57" s="40"/>
      <c r="C57" s="22"/>
      <c r="D57" s="82"/>
      <c r="E57" s="62"/>
      <c r="F57" s="89">
        <f t="shared" si="1"/>
        <v>0</v>
      </c>
      <c r="G57" s="45"/>
      <c r="H57" s="83"/>
      <c r="I57" s="61"/>
    </row>
    <row r="58" spans="2:9" ht="12.75" customHeight="1" thickBot="1">
      <c r="B58" s="64"/>
      <c r="C58" s="65"/>
      <c r="D58" s="33"/>
      <c r="E58" s="40"/>
      <c r="F58" s="92"/>
      <c r="G58" s="61"/>
      <c r="H58" s="66"/>
      <c r="I58" s="66"/>
    </row>
    <row r="59" spans="2:9" ht="25.5" customHeight="1" thickBot="1">
      <c r="B59" s="35"/>
      <c r="C59" s="36"/>
      <c r="D59" s="39" t="s">
        <v>68</v>
      </c>
      <c r="E59" s="35"/>
      <c r="F59" s="88">
        <f>SUM(F38,F33,F17)</f>
        <v>-12504</v>
      </c>
      <c r="G59" s="57">
        <f>SUM(G38,G33,G17)</f>
        <v>-12504</v>
      </c>
      <c r="H59" s="57">
        <f>SUM(H38,H33,H17)</f>
        <v>3823</v>
      </c>
      <c r="I59" s="57">
        <f>SUM(I38,I33,I17)</f>
        <v>0</v>
      </c>
    </row>
    <row r="60" spans="2:9" ht="12.75" customHeight="1">
      <c r="B60" s="84"/>
      <c r="C60" s="85"/>
      <c r="D60" s="86"/>
      <c r="E60" s="85"/>
      <c r="F60" s="87"/>
      <c r="G60" s="87"/>
      <c r="H60" s="87"/>
      <c r="I60" s="87"/>
    </row>
    <row r="66" ht="12.75">
      <c r="I66" s="4"/>
    </row>
    <row r="67" ht="12.75">
      <c r="I67" s="4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2015-12-09T09:37:51Z</cp:lastPrinted>
  <dcterms:created xsi:type="dcterms:W3CDTF">2006-05-19T12:04:31Z</dcterms:created>
  <dcterms:modified xsi:type="dcterms:W3CDTF">2015-12-17T09:24:40Z</dcterms:modified>
  <cp:category/>
  <cp:version/>
  <cp:contentType/>
  <cp:contentStatus/>
</cp:coreProperties>
</file>